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2\OFERTAS\EVALUACION\"/>
    </mc:Choice>
  </mc:AlternateContent>
  <bookViews>
    <workbookView xWindow="0" yWindow="0" windowWidth="20490" windowHeight="7755" activeTab="1"/>
  </bookViews>
  <sheets>
    <sheet name="FACTOR ECONOMICO" sheetId="1" r:id="rId1"/>
    <sheet name="CONSOLIDAD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/>
  <c r="E7" i="1"/>
</calcChain>
</file>

<file path=xl/sharedStrings.xml><?xml version="1.0" encoding="utf-8"?>
<sst xmlns="http://schemas.openxmlformats.org/spreadsheetml/2006/main" count="24" uniqueCount="21">
  <si>
    <t>GRUPO III - VIDA</t>
  </si>
  <si>
    <t>PRESUPUESTO OFICIAL</t>
  </si>
  <si>
    <t>MENOR VALOR</t>
  </si>
  <si>
    <t>OFERTAS VÁLIDAS</t>
  </si>
  <si>
    <t>IT</t>
  </si>
  <si>
    <t>OFERENTE</t>
  </si>
  <si>
    <t>OFERTA</t>
  </si>
  <si>
    <t>PUNTAJE</t>
  </si>
  <si>
    <t>SEGUROS MUNDIAL</t>
  </si>
  <si>
    <t>EMPRESA DE LICORES DE CUNDINAMARCA</t>
  </si>
  <si>
    <t>EVALUACION FACTOR ECONOMICO
INVITACION ABIERTA 005 DE 2022</t>
  </si>
  <si>
    <t>CRITERIO DE EVALUACIÓN</t>
  </si>
  <si>
    <t>FACTOR ECONÓMICO – MEJOR OFERTA ECONOMICA</t>
  </si>
  <si>
    <t>FACTORES ADICIONALES QUE MEJORAN EL BIEN O SERVICIO SIN NINGUN COSTO ADICIONAL PARA LA ENTIDAD – ANEXO DE CONDICIONES TÉCNICAS COMPLEMENTARIAS</t>
  </si>
  <si>
    <r>
      <t>CONDICIÓN DE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DEDUCIBLES</t>
    </r>
  </si>
  <si>
    <t>FACTORES ADICIONALES QUE MEJORAN EL BIEN O SERVICIO SIN NINGUN COSTO ADICIONAL PARA LA ENTIDAD – REQUISITOS PARA EL PAGO DE LAS INDEMNIZACIONES</t>
  </si>
  <si>
    <t>APOYO A LA INDUSTRIA NACIONAL _ OFERTA DE SERVICIOS NACIONALES</t>
  </si>
  <si>
    <t>DECRETO 392 DE 2018 VINCULACIÓN DE PERSONAL CON DISCAPACIDAD</t>
  </si>
  <si>
    <t>TOTAL</t>
  </si>
  <si>
    <t>CONSOLIDADO FINAL
INVITACION ABIERTA 005 DE 2022</t>
  </si>
  <si>
    <t>CONSOLIDADO GRUPO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</si>
</sst>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0" xfId="0" applyFont="1" applyFill="1" applyBorder="1" applyAlignment="1"/>
    <xf numFmtId="0" fontId="3" fillId="3" borderId="0" xfId="0" applyFont="1" applyFill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3" fillId="3" borderId="16" xfId="0" applyNumberFormat="1" applyFont="1" applyFill="1" applyBorder="1"/>
    <xf numFmtId="1" fontId="3" fillId="3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/>
    <xf numFmtId="0" fontId="7" fillId="4" borderId="13" xfId="3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2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center"/>
    </xf>
    <xf numFmtId="6" fontId="2" fillId="3" borderId="9" xfId="0" applyNumberFormat="1" applyFont="1" applyFill="1" applyBorder="1" applyAlignment="1">
      <alignment horizontal="center"/>
    </xf>
    <xf numFmtId="42" fontId="2" fillId="3" borderId="8" xfId="1" applyNumberFormat="1" applyFont="1" applyFill="1" applyBorder="1" applyAlignment="1">
      <alignment horizontal="center"/>
    </xf>
    <xf numFmtId="42" fontId="2" fillId="3" borderId="9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1" fontId="5" fillId="2" borderId="4" xfId="2" applyNumberFormat="1" applyFont="1" applyFill="1" applyBorder="1" applyAlignment="1">
      <alignment horizontal="center" vertical="center" wrapText="1"/>
    </xf>
    <xf numFmtId="1" fontId="5" fillId="2" borderId="10" xfId="2" applyNumberFormat="1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1" fontId="5" fillId="0" borderId="18" xfId="2" applyNumberFormat="1" applyFont="1" applyBorder="1" applyAlignment="1">
      <alignment horizontal="center" vertical="center" wrapText="1"/>
    </xf>
    <xf numFmtId="1" fontId="5" fillId="0" borderId="19" xfId="2" applyNumberFormat="1" applyFont="1" applyBorder="1" applyAlignment="1">
      <alignment horizontal="center" vertical="center" wrapText="1"/>
    </xf>
    <xf numFmtId="1" fontId="5" fillId="0" borderId="20" xfId="2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Millares [0]" xfId="1" builtinId="6"/>
    <cellStyle name="Normal" xfId="0" builtinId="0"/>
    <cellStyle name="Normal 3" xfId="2"/>
    <cellStyle name="Normal_Slips Publicados_Condiciones Complementarias TRD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H15" sqref="H15"/>
    </sheetView>
  </sheetViews>
  <sheetFormatPr baseColWidth="10" defaultRowHeight="15" x14ac:dyDescent="0.25"/>
  <cols>
    <col min="2" max="2" width="2.7109375" bestFit="1" customWidth="1"/>
    <col min="3" max="3" width="22.7109375" customWidth="1"/>
    <col min="4" max="4" width="7.85546875" customWidth="1"/>
    <col min="5" max="5" width="10.140625" bestFit="1" customWidth="1"/>
    <col min="6" max="6" width="9.5703125" bestFit="1" customWidth="1"/>
  </cols>
  <sheetData>
    <row r="1" spans="2:6" ht="18" x14ac:dyDescent="0.25">
      <c r="B1" s="24" t="s">
        <v>9</v>
      </c>
      <c r="C1" s="25"/>
      <c r="D1" s="25"/>
      <c r="E1" s="25"/>
      <c r="F1" s="26"/>
    </row>
    <row r="2" spans="2:6" ht="39.75" customHeight="1" x14ac:dyDescent="0.25">
      <c r="B2" s="27" t="s">
        <v>10</v>
      </c>
      <c r="C2" s="28"/>
      <c r="D2" s="28"/>
      <c r="E2" s="28"/>
      <c r="F2" s="29"/>
    </row>
    <row r="3" spans="2:6" ht="6" customHeight="1" x14ac:dyDescent="0.25"/>
    <row r="4" spans="2:6" ht="15.75" x14ac:dyDescent="0.25">
      <c r="B4" s="30" t="s">
        <v>0</v>
      </c>
      <c r="C4" s="31"/>
      <c r="D4" s="31"/>
      <c r="E4" s="31"/>
      <c r="F4" s="32"/>
    </row>
    <row r="5" spans="2:6" ht="5.25" customHeight="1" thickBot="1" x14ac:dyDescent="0.3"/>
    <row r="6" spans="2:6" ht="15.75" x14ac:dyDescent="0.25">
      <c r="B6" s="33" t="s">
        <v>1</v>
      </c>
      <c r="C6" s="34"/>
      <c r="D6" s="1"/>
      <c r="E6" s="22" t="s">
        <v>2</v>
      </c>
      <c r="F6" s="23"/>
    </row>
    <row r="7" spans="2:6" ht="16.5" thickBot="1" x14ac:dyDescent="0.3">
      <c r="B7" s="35">
        <v>44728057</v>
      </c>
      <c r="C7" s="36"/>
      <c r="D7" s="1"/>
      <c r="E7" s="37">
        <f>E11</f>
        <v>39851062</v>
      </c>
      <c r="F7" s="38"/>
    </row>
    <row r="8" spans="2:6" ht="9" customHeight="1" thickBot="1" x14ac:dyDescent="0.3">
      <c r="B8" s="2"/>
      <c r="C8" s="2"/>
      <c r="D8" s="2"/>
      <c r="E8" s="2"/>
      <c r="F8" s="2"/>
    </row>
    <row r="9" spans="2:6" ht="15.75" x14ac:dyDescent="0.25">
      <c r="B9" s="39" t="s">
        <v>3</v>
      </c>
      <c r="C9" s="40"/>
      <c r="D9" s="40"/>
      <c r="E9" s="40"/>
      <c r="F9" s="41"/>
    </row>
    <row r="10" spans="2:6" ht="15.75" x14ac:dyDescent="0.25">
      <c r="B10" s="3" t="s">
        <v>4</v>
      </c>
      <c r="C10" s="42" t="s">
        <v>5</v>
      </c>
      <c r="D10" s="42"/>
      <c r="E10" s="4" t="s">
        <v>6</v>
      </c>
      <c r="F10" s="5" t="s">
        <v>7</v>
      </c>
    </row>
    <row r="11" spans="2:6" ht="16.5" thickBot="1" x14ac:dyDescent="0.3">
      <c r="B11" s="6">
        <v>1</v>
      </c>
      <c r="C11" s="20" t="s">
        <v>8</v>
      </c>
      <c r="D11" s="21"/>
      <c r="E11" s="7">
        <v>39851062</v>
      </c>
      <c r="F11" s="8">
        <v>400</v>
      </c>
    </row>
  </sheetData>
  <mergeCells count="10">
    <mergeCell ref="C11:D11"/>
    <mergeCell ref="E6:F6"/>
    <mergeCell ref="B1:F1"/>
    <mergeCell ref="B2:F2"/>
    <mergeCell ref="B4:F4"/>
    <mergeCell ref="B6:C6"/>
    <mergeCell ref="B7:C7"/>
    <mergeCell ref="E7:F7"/>
    <mergeCell ref="B9:F9"/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9" sqref="F9"/>
    </sheetView>
  </sheetViews>
  <sheetFormatPr baseColWidth="10" defaultRowHeight="15" x14ac:dyDescent="0.25"/>
  <cols>
    <col min="1" max="1" width="7.7109375" customWidth="1"/>
    <col min="2" max="2" width="43.7109375" customWidth="1"/>
    <col min="3" max="3" width="9.5703125" bestFit="1" customWidth="1"/>
    <col min="4" max="4" width="16.28515625" customWidth="1"/>
    <col min="5" max="5" width="7.7109375" customWidth="1"/>
  </cols>
  <sheetData>
    <row r="1" spans="1:5" ht="18" x14ac:dyDescent="0.25">
      <c r="A1" s="43" t="s">
        <v>9</v>
      </c>
      <c r="B1" s="44"/>
      <c r="C1" s="44"/>
      <c r="D1" s="44"/>
      <c r="E1" s="45"/>
    </row>
    <row r="2" spans="1:5" ht="18.75" thickBot="1" x14ac:dyDescent="0.3">
      <c r="A2" s="46" t="s">
        <v>19</v>
      </c>
      <c r="B2" s="47"/>
      <c r="C2" s="47"/>
      <c r="D2" s="47"/>
      <c r="E2" s="48"/>
    </row>
    <row r="3" spans="1:5" ht="3" customHeight="1" thickBot="1" x14ac:dyDescent="0.3">
      <c r="A3" s="18"/>
      <c r="B3" s="18"/>
      <c r="C3" s="18"/>
      <c r="D3" s="18"/>
      <c r="E3" s="18"/>
    </row>
    <row r="4" spans="1:5" ht="18" x14ac:dyDescent="0.25">
      <c r="A4" s="18"/>
      <c r="B4" s="49" t="s">
        <v>20</v>
      </c>
      <c r="C4" s="50"/>
      <c r="D4" s="51"/>
      <c r="E4" s="18"/>
    </row>
    <row r="5" spans="1:5" ht="31.5" x14ac:dyDescent="0.25">
      <c r="A5" s="18"/>
      <c r="B5" s="9" t="s">
        <v>11</v>
      </c>
      <c r="C5" s="10" t="s">
        <v>7</v>
      </c>
      <c r="D5" s="19" t="s">
        <v>8</v>
      </c>
      <c r="E5" s="18"/>
    </row>
    <row r="6" spans="1:5" ht="31.5" x14ac:dyDescent="0.25">
      <c r="A6" s="18"/>
      <c r="B6" s="11" t="s">
        <v>12</v>
      </c>
      <c r="C6" s="12">
        <v>400</v>
      </c>
      <c r="D6" s="13">
        <v>400</v>
      </c>
      <c r="E6" s="18"/>
    </row>
    <row r="7" spans="1:5" ht="63" x14ac:dyDescent="0.25">
      <c r="A7" s="18"/>
      <c r="B7" s="14" t="s">
        <v>13</v>
      </c>
      <c r="C7" s="12">
        <v>200</v>
      </c>
      <c r="D7" s="13">
        <v>0</v>
      </c>
      <c r="E7" s="18"/>
    </row>
    <row r="8" spans="1:5" ht="15.75" x14ac:dyDescent="0.25">
      <c r="A8" s="18"/>
      <c r="B8" s="14" t="s">
        <v>14</v>
      </c>
      <c r="C8" s="12">
        <v>100</v>
      </c>
      <c r="D8" s="13">
        <v>0</v>
      </c>
      <c r="E8" s="18"/>
    </row>
    <row r="9" spans="1:5" ht="63" x14ac:dyDescent="0.25">
      <c r="A9" s="18"/>
      <c r="B9" s="14" t="s">
        <v>15</v>
      </c>
      <c r="C9" s="12">
        <v>190</v>
      </c>
      <c r="D9" s="13">
        <v>190</v>
      </c>
      <c r="E9" s="18"/>
    </row>
    <row r="10" spans="1:5" ht="31.5" x14ac:dyDescent="0.25">
      <c r="A10" s="18"/>
      <c r="B10" s="14" t="s">
        <v>16</v>
      </c>
      <c r="C10" s="12">
        <v>100</v>
      </c>
      <c r="D10" s="13">
        <v>100</v>
      </c>
      <c r="E10" s="18"/>
    </row>
    <row r="11" spans="1:5" ht="31.5" x14ac:dyDescent="0.25">
      <c r="A11" s="18"/>
      <c r="B11" s="14" t="s">
        <v>17</v>
      </c>
      <c r="C11" s="12">
        <v>10</v>
      </c>
      <c r="D11" s="13">
        <v>0</v>
      </c>
      <c r="E11" s="18"/>
    </row>
    <row r="12" spans="1:5" ht="16.5" thickBot="1" x14ac:dyDescent="0.3">
      <c r="A12" s="18"/>
      <c r="B12" s="15" t="s">
        <v>18</v>
      </c>
      <c r="C12" s="16">
        <f>SUM(C6:C11)</f>
        <v>1000</v>
      </c>
      <c r="D12" s="17">
        <f>SUM(D6:D11)</f>
        <v>690</v>
      </c>
      <c r="E12" s="18"/>
    </row>
    <row r="13" spans="1:5" ht="15.75" x14ac:dyDescent="0.25">
      <c r="A13" s="18"/>
      <c r="B13" s="18"/>
      <c r="C13" s="18"/>
      <c r="D13" s="18"/>
      <c r="E13" s="18"/>
    </row>
    <row r="14" spans="1:5" ht="15.75" x14ac:dyDescent="0.25">
      <c r="A14" s="18"/>
      <c r="B14" s="18"/>
      <c r="C14" s="18"/>
      <c r="D14" s="18"/>
      <c r="E14" s="18"/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FACTOR ECONOMICO</vt:lpstr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2022-03-03T17:49:38Z</dcterms:created>
  <dcterms:modified xsi:type="dcterms:W3CDTF">2022-03-03T22:57:19Z</dcterms:modified>
</cp:coreProperties>
</file>