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URIDICA 2021\INVITACION ABIERTA 014 DE 2021 COMPUTADORES\"/>
    </mc:Choice>
  </mc:AlternateContent>
  <bookViews>
    <workbookView xWindow="0" yWindow="0" windowWidth="28800" windowHeight="12330" activeTab="4"/>
  </bookViews>
  <sheets>
    <sheet name="JURIDICA" sheetId="6" r:id="rId1"/>
    <sheet name="EXPERIENCIA" sheetId="8" r:id="rId2"/>
    <sheet name="FINANCIERA" sheetId="16" r:id="rId3"/>
    <sheet name="TECNICA Y ECONOMICA" sheetId="17" r:id="rId4"/>
    <sheet name="RESUMEN " sheetId="13" r:id="rId5"/>
    <sheet name="EVALUACION " sheetId="18" r:id="rId6"/>
  </sheets>
  <definedNames>
    <definedName name="OLE_LINK1" localSheetId="2">FINANCIERA!$A$6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1" i="8" l="1"/>
  <c r="I39" i="8"/>
  <c r="I27" i="8"/>
  <c r="I13" i="8"/>
</calcChain>
</file>

<file path=xl/sharedStrings.xml><?xml version="1.0" encoding="utf-8"?>
<sst xmlns="http://schemas.openxmlformats.org/spreadsheetml/2006/main" count="508" uniqueCount="250">
  <si>
    <t>CUMPLE</t>
  </si>
  <si>
    <t>RESULTADO</t>
  </si>
  <si>
    <t>VERIFICACION TOTAL</t>
  </si>
  <si>
    <t>VERIFICACION FINANCIERA</t>
  </si>
  <si>
    <t>VERIFICACIÓN EXPERIENCIA</t>
  </si>
  <si>
    <t>VERIFICACIÓN TÉCNICA</t>
  </si>
  <si>
    <t>VERIFICACIÓN ECONÓMICA</t>
  </si>
  <si>
    <t>VERIFICACION JURÍDICA</t>
  </si>
  <si>
    <t>OFERENTE</t>
  </si>
  <si>
    <t>EVALUACION JURIDICA</t>
  </si>
  <si>
    <t xml:space="preserve">La carta de presentación de la OFERTA, deberá ser diligenciada de acuerdo al Formulario No. 1 adjunto a las condiciones de contratación, firmada por el OFERENTE.
</t>
  </si>
  <si>
    <t>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Cuando el OFERENTE obre por conducto de un representante o apoderado, allegará con su oferta,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oferta.
En el evento en que no se presente este documento con la oferta, la Empresa de Licores de Cundinamarca podrá solicitarlo, pero en todo caso la fecha de éste no podrá ser posterior al de la aceptación de la oferta.
El representante legal de la persona jurídica, deberá anexar a la oferta fotocopia de su cédula de ciudadanía o del documento legal que acredite su identidad.</t>
  </si>
  <si>
    <t>copia de la CC del Representante Legal</t>
  </si>
  <si>
    <t xml:space="preserve">2.1.1.3. PERSONAS NATURALES </t>
  </si>
  <si>
    <t>N/A</t>
  </si>
  <si>
    <t xml:space="preserve">Las personas naturales deberán presentar fotocopia de la cédula de ciudadanía. En el caso de ser comerciantes deberán presentar copia del Registro Mercantil. </t>
  </si>
  <si>
    <t>2.1.1.5 CONSORCIO O UNIÓN TEMPORAL</t>
  </si>
  <si>
    <t>2.1.1.9.GARANTÍA DE SERIEDAD DE LA OFERTA</t>
  </si>
  <si>
    <t xml:space="preserve">2.1.1.10 CERTIFICACIÓN EXPEDIDA POR LA CONTRALORÍA GENERAL DE LA REPÚBLICA. </t>
  </si>
  <si>
    <t>2.1.11 ANTECEDENTES DISCIPLINARIOS DE LA PROCURADURÍA GENERAL DE LA NACIÓN</t>
  </si>
  <si>
    <t>El OFERENTE podrá adjuntar copia del Certificado de Antecedentes Disciplinarios expedido por la Procuraduría General de la Nación.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verificará en cumplimiento de lo establecido por la Ley 1238 de 2008, los antecedentes disciplinarios de los proponentes.</t>
  </si>
  <si>
    <t>2.1.1.12 ANTECEDENTES JUDICIALES</t>
  </si>
  <si>
    <t xml:space="preserve">El proponente podrá presentar certificación de antecedentes judiciales expedida por autoridad competente.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proponentes no se encuentren reportados en los registros delictivos, de acuerdo con lo previsto en el artículo 94 del Decreto 0020 de 2012
</t>
  </si>
  <si>
    <t>El OFERENTE deberá presentar con la OFERTA, fotocopia del Registro Único Tributario</t>
  </si>
  <si>
    <t xml:space="preserve">El OFERENTE no podrá estar incurso en alguna causal de inhabilidad o incompatibilidad constitucional o legal para contratar con la Nación, de acuerdo con lo contemplado en los artículos 8º y 9º de la Ley 80 de 02093,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</si>
  <si>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</si>
  <si>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</si>
  <si>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 xml:space="preserve">SANDRA MILENA  CUBILLOS  GONZALEZ </t>
  </si>
  <si>
    <t>Vo.B. RUTH MARINA NOVOA HERRERA</t>
  </si>
  <si>
    <t xml:space="preserve">           Subgerente Financiera</t>
  </si>
  <si>
    <t xml:space="preserve">2.1. 1 CARTA DE PRESENTACIÓN DE LA OFERTA </t>
  </si>
  <si>
    <t>2.1.1.1 PERSONAS JURÍDICAS NACIONALES O EXTRANJERAS CON DOMICILIO O SUCURSAL EN COLOMBIA</t>
  </si>
  <si>
    <t>2.1.1.2    PERSONAS JURÍDICAS EXTRANJERAS:</t>
  </si>
  <si>
    <t>2.1.1.4. PERSONAS  NATURALES  EXTRANJERAS</t>
  </si>
  <si>
    <t>Las personas naturales  extranjeras  que  pretendan presentar oferta , debe  presentar fotocopía  de  su  cedula  de  extranjeria o pasaporte</t>
  </si>
  <si>
    <t xml:space="preserve">Si EL OFERENTE presenta propuesta en Consorcio o Unión Temporal, de conformidad con lo señalado en el artículo 7o. de la Ley 80 de 1993, deberá diligenciar debidamente los Formularios 2 o 3 de las presentes condiciones de contratación  </t>
  </si>
  <si>
    <t>2.1.1.6  DOCUMENTOS  OTORGADOS  EN EL  EXTRANJERO</t>
  </si>
  <si>
    <t>2.1.1.7 CONSULARIZACION</t>
  </si>
  <si>
    <t>2.1.1.8 APOSTILLA</t>
  </si>
  <si>
    <t xml:space="preserve">Los documentos otorgados en el extranjero deberán cumplir con los requisitos previstos en los artículos 74 y 251 del Código General del Proceso Colombiano (Ley 1564 de 2012) y 480 del Código de Comercio Colombiano y en la Resolución 7144 del 20 de octubre de 2014 proferida por el Ministerio de Relaciones Exteriores de Colombia o con el requisito de la apostille contemplado en la Ley 455 de 1998 </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</si>
  <si>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La persona jurídica extranjera podrá allegar una “Garantía Bancaria”, para lo cual la entidad bancaria deberá diligenciar el Formulario No. 4, por la siguiente vigencia y cuantía:
Beneficiario: EMPRESA DE LICORES DE CUNDINAMARCA  
Afianzado: El OFERENTE 
Vigencia: Ciento veinte (120) días calendario a partir de la fecha fijada para el cierre del proceso de selección.
Cuantía: El equivalente al 10% del valor del presupuesto oficial para la presente contratación.
Nota: Los OFERENTES no favorecidos podrán solicitar la devolución del original de la Garantía de Seriedad o de la Garantía Bancaria, una vez adjudicada la presente Invitación.
</t>
  </si>
  <si>
    <t>2.1.1.13 REGISTRO UNICO TRIBUTARIO (RUT)</t>
  </si>
  <si>
    <t>2.1.1.14 INHABILIDADES E INCOMPATIBILIDADES</t>
  </si>
  <si>
    <t>2.1.1.15 INSCRIPCIÓN EN EL REGISTRO INTERNO DE PROVEEDORES DE LA EMPRESA</t>
  </si>
  <si>
    <t xml:space="preserve">2.1.1.16 CERTIFICACIÓN DE PARAFISCALES LEY 789 DE 2002 Y LEY 828 DE 2003 </t>
  </si>
  <si>
    <t xml:space="preserve">Cuando el oferente sea una persona jurídica extranjera sin domicilio en Colombia, que no tenga establecida sucursal en Colombia, debe presentar el documento que acredite la inscripción de la personería jurídica en el registro correspondiente del país donde tenga su domicilio principal, así como los documentos que acrediten su existencia y representación legal, debidamente consularizados en la forma en que lo establece el artículo 480 del Código de Comercio y la Ley 455 de 1998 ( Por medio de la cual se aprueba la “Convención sobre la abolición del requisito de legalización para documentos públicos extranjeros”, suscrita en La Haya el 5 de octubre de 1961). 
En el evento en que exista una autoridad competente en el país de origen que pueda expedir el documento en el cual se dé cuenta de la existencia y representación legal, o documento equivalente de acuerdo con la legislación aplicable, se deberá aportar dentro de la propuesta el certificado expedido por dicha autoridad del país de origen y por la del lugar de su domicilio principal, si fuere distinto al de constitución o incorporación, con no más de sesenta (60) días calendario de antelación a la fecha de presentación de la Oferta.
Cuando el documento correspondiente no contenga información completa acerca del objeto social, la representación legal y/o las facultades o atribuciones de los distintos órganos de dirección y administración, debe presentarse, además, certificación del representante y del revisor fiscal o persona natural o jurídica responsable de la auditoría externa de sus operaciones, en el que se hagan constar las anteriores circunstancias.
Los documentos que deben tener el trámite de traducción oficial, consularización o apostilla según sean públicos o privados
</t>
  </si>
  <si>
    <t xml:space="preserve">Al tenor de lo previsto en el artículo 480 del Código de Comercio, “los documentos otorgados en el exterior se autenticarán por los funcionarios competentes para ello en el respectivo país, y la firma de tales funcionarios lo será a su vez por el cónsul colombiano o, a falta de éste, por el de una nación amiga, sin perjuicio de lo establecido en convenios internacionales sobre el régimen de los poderes.”
En el caso de sociedades, conforme lo prevé el citado artículo del Código de Comercio “al autenticar los documentos a que se refiere este artículo los cónsules harán constar que existe la sociedad y ejerce su objeto conforme a las leyes del respectivo país”.
 Surtido el trámite anteriormente señalado, tales documentos deberán ser presentados ante el Ministerio de Relaciones Exteriores de Colombia para la correspondiente legalización de la firma del cónsul y demás trámites a que haya lugar
</t>
  </si>
  <si>
    <t xml:space="preserve">Tratándose de documentos de naturaleza pública otorgados en el exterior conforme lo prevé la Ley 455 de 1998, no se requerirá del trámite de Consularización señalado previamente, siempre que provenga de uno de los países signatarios de la Convención de La Haya del 5 de octubre de 1961, sobre abolición del requisito de legalización para documentos públicos extranjeros. En este caso solo será exigible la apostilla, trámite que consiste en el certificado mediante el cual se avala la autenticidad de la firma y el título a que ha actuado la, persona firmante del documento y que se surte ante la autoridad competente en el país de origen. Si la Apostilla está dada en idioma distinto del castellano, deberá presentarse acompañada de una traducción oficial a dicho idioma y la firma del traductor legalizada de conformidad con las normas vigentes . 
Nota: Los documentos con su respectivo trámite de apostille podrán ser aportados en copia simple o copia auténtica, pero deben ser legibles y en todo caso, la Empresa de Licores de Cundinamarca se reserva el derecho de solicitar aclaración o la exposición del original, cuando la copia aportada no sea clara o legible
</t>
  </si>
  <si>
    <t>JUSTIFICACIÓN</t>
  </si>
  <si>
    <t>No.</t>
  </si>
  <si>
    <t>1. Nombre o razón social del contratante, dirección y teléfono.</t>
  </si>
  <si>
    <t>2. Nombre o razón social del contratista.</t>
  </si>
  <si>
    <t>3. Número del contrato.</t>
  </si>
  <si>
    <t>4. Objeto del contrato.</t>
  </si>
  <si>
    <t xml:space="preserve">5. Fecha de inicio y terminación (día, mes y año).
</t>
  </si>
  <si>
    <t xml:space="preserve">6. Indicación de cumplimiento y calidad a satisfacción. 
</t>
  </si>
  <si>
    <t>7. Valor del contrato (% PARTICIPACIÓN).</t>
  </si>
  <si>
    <t>8. Nombre, firma y cargo de quien expide la certificación.</t>
  </si>
  <si>
    <t>EXPERIENCIA ESPECÍFICA</t>
  </si>
  <si>
    <t>Profesional-Subgerencia Administrativa</t>
  </si>
  <si>
    <t>Jefe  Oficina  Asesora  de  Jurídica  y  Contratación</t>
  </si>
  <si>
    <t>Vo.Bo.  SANDRA  MILENA  CUBILLOS  GONZALEZ</t>
  </si>
  <si>
    <t>FOLIO 52</t>
  </si>
  <si>
    <t>FOLIO 56</t>
  </si>
  <si>
    <t>CONTRATO DE OBRA CIVIL, MANTENIMIENTO, PREVENTIVO Y CORRECTIVO Y ADECUACIÓN DE INSTALACIONES DEL COMPLETO DEPORTIVO CLUB CALLE 220</t>
  </si>
  <si>
    <t>TECNOPHNE COLOMBIA S.A.S.</t>
  </si>
  <si>
    <t>REDFOR - ELC -001-2021</t>
  </si>
  <si>
    <t>GSTCOL</t>
  </si>
  <si>
    <t>TECNOPROCESOS S.A.S. en REORGANIZACION</t>
  </si>
  <si>
    <t xml:space="preserve">            Jefe  Oficina  Asesora  de Planeación</t>
  </si>
  <si>
    <t>Vo. Bo. LEONARDO RODRIGUEZ</t>
  </si>
  <si>
    <t>La experiencia específica se acreditará con la presentación de mínimo 3 certificaciones con entidades privadas o públicas, cuyo valor sumado sea igual o superior a dos veces el presupuesto oficial y cuyo objeto este directamente relacionado con el suministro de computadores y/o componentes electrónicos (servidores, tablets).</t>
  </si>
  <si>
    <t xml:space="preserve">Cuyo valor sumado sea igual o superior a dos veces el presupuesto oficial VALOR: $220.000.000 es decir por un valor sumado de  VALOR: $440.000.000  </t>
  </si>
  <si>
    <t>DEPARTAMENTO DE BOYACA</t>
  </si>
  <si>
    <t>TECNOPHONE COLOMBIA S.A.S.</t>
  </si>
  <si>
    <t>1735  19/07/2018</t>
  </si>
  <si>
    <t>CUMPLIMIENTO</t>
  </si>
  <si>
    <t>WILL YHONATAN AMAYA MENIDA</t>
  </si>
  <si>
    <t>DIGICOM SYSTEM CORPORATION S.A.</t>
  </si>
  <si>
    <t>TECNOPROCESOS S.A.S.</t>
  </si>
  <si>
    <t>715  de 24/03/2015</t>
  </si>
  <si>
    <t>SUMINISTRO INSTALACIÓN Y CONFIGURACIÓN DE EQUIPOS TECNOLÓGICOS Y AUDIOVISUALES</t>
  </si>
  <si>
    <t>EXCELENTE</t>
  </si>
  <si>
    <t>MARTIN VILLAMIL 
ADMINISTRADOR DE T.I.</t>
  </si>
  <si>
    <t>FOLIO 57</t>
  </si>
  <si>
    <t>INSTITUTO DE INVESTIGACION DE RECURSOS BIOLOGICOS ALEXANDER VON HUMBOLDT</t>
  </si>
  <si>
    <t>contratos varios 01/01/2013</t>
  </si>
  <si>
    <t>01/01/2013-30/05/2013</t>
  </si>
  <si>
    <t>DANIEL SEPULVEDA NUÑEZ 
CORDINADOR DE INFRAESTRUCTURA</t>
  </si>
  <si>
    <t>UNION TEMPORAL TECNO-COM 2017</t>
  </si>
  <si>
    <t>2262 de 01/12/2017</t>
  </si>
  <si>
    <t>VENTA DE DISPOSITIVOS TI, SOFTWARE, PORTATILES, SWITCH, LICECNCIAS, ACCESPOINT, MONITORES, ENTREOTROS</t>
  </si>
  <si>
    <t>24/03/2015-22/02/2019</t>
  </si>
  <si>
    <t>FOLIO 58</t>
  </si>
  <si>
    <t>ALCALDIA MUNICIPAL DE IBAGUE</t>
  </si>
  <si>
    <t>01/12/2017-31/12/2017</t>
  </si>
  <si>
    <t>FINALIZDO</t>
  </si>
  <si>
    <t>Codigo de verificacion 5335086741</t>
  </si>
  <si>
    <t>GSTCOL S.A.S.</t>
  </si>
  <si>
    <t>MINISTERIO DE DEFENSA NACIONAL</t>
  </si>
  <si>
    <t xml:space="preserve">EMPRESA DE LICORES DE CUNDINAMARCA </t>
  </si>
  <si>
    <t>FOLIO 41 AL 48</t>
  </si>
  <si>
    <t>FOLIO 47</t>
  </si>
  <si>
    <t xml:space="preserve">COMPRA DE COMPUTADORES, LICENCIAS E IMPRESORAS PARA LA EMPRESA DE LICORES DE CUNDINAMARCA </t>
  </si>
  <si>
    <t>COMPRA E INSTALCION DE PLATAFORMA TECNOLOGICA DE TELEFONIA CORPORATIVA Y COMUNICACIONES UNIFICADAS CON SISTEMA IP</t>
  </si>
  <si>
    <t>CUMPLIDO</t>
  </si>
  <si>
    <t>22/12/2016-25/03/2017</t>
  </si>
  <si>
    <t>26/02/2017-25/03/2017</t>
  </si>
  <si>
    <t>5320160287  21/12/2016</t>
  </si>
  <si>
    <t>5320160288  21/12/2016</t>
  </si>
  <si>
    <t>LABORATORIOS RYAN DE COLOMBIA S.A.S.</t>
  </si>
  <si>
    <t>071 de12/12/2017</t>
  </si>
  <si>
    <t>12/12/2017-12/12/2017</t>
  </si>
  <si>
    <t xml:space="preserve">SANDRA  MILENA CUBILLOS GONZALEZ </t>
  </si>
  <si>
    <t>VALOR MINIMO</t>
  </si>
  <si>
    <t>ALCALDIA DE ENGATIVA</t>
  </si>
  <si>
    <t>352 de 2019</t>
  </si>
  <si>
    <t>ADQUISICIÓN DE ELEMENTOS TECNOLÓGICOS PARA LAS DIFERENTES ESPECIALIDADES CON EL PROPÓSITO DE APOYAR LAS ACTIVIDADES TENDIENTES A MEJORAR LA SEGURIDAD Y CONVIVENCIA CIUDADANA EN EL DEPARTAMENTO DE BOYACÁ</t>
  </si>
  <si>
    <t>ADQUISICIÓN DE EQUIPOS DE CÓMPUTO DE ESCRITORIO Y PORTÁTILES, PARA DOTAR INSTITUCIONES EDUCATIVAS DISTRITALES DE LA LOCALIDAD DE ENGATIVA</t>
  </si>
  <si>
    <t>ANGELA VIANNEY ORTIZ ROLDAN
ALCALDESA LOCAL DE ENGATIVA</t>
  </si>
  <si>
    <t>FOLIOS 119 AL 120</t>
  </si>
  <si>
    <t>CENTRO AGROEMPRESARIAL Y ACUICOLA DEL SENA REGIONAL GUAJIRA</t>
  </si>
  <si>
    <t>440584 de 27/11/2019</t>
  </si>
  <si>
    <t xml:space="preserve">
ADQUIRIR A TÍTULO DE COMPRAVENTA EQUIPOS DE CÓMPUTO PARA LA DOTACIÓN TECNOLÓGICA DE LOS AMBIENTES DE DISEÑO DEL ÁREA DE CONFECCIONES Y MULTIMEDIA DE LA NUEVA EDIFICACIÓN DEL CENTRO AGROEMPRESARIAL Y ACUÍCOLA DEL SERVICIO NACIONAL DE APRENDIZAJE SENA REGIONAL GUAJIRA EN FONSECA 
</t>
  </si>
  <si>
    <t>28/08/2019 - 27/12/2019</t>
  </si>
  <si>
    <t>28/11/2019 - 31/12/2019</t>
  </si>
  <si>
    <t>ANGEL MARIA MAESTRE PERALTA
SUBDIRECTOR CENTRO AGROEMPRESARIAL Y ACUICOLA</t>
  </si>
  <si>
    <t>FOLIOS 121</t>
  </si>
  <si>
    <t xml:space="preserve"> LEONARDO RODRIGUEZ</t>
  </si>
  <si>
    <t xml:space="preserve">      Jefe  Oficina  Asesora  de Planeación</t>
  </si>
  <si>
    <t>CARLOS ALBERTO BAUTISTA CABALLERO</t>
  </si>
  <si>
    <t>91-2-10052-20</t>
  </si>
  <si>
    <t xml:space="preserve">
ADQUISICIÓN DE EQUIPOS TECNOLÓGICOS PARA LA METROPOLITANA DE MANIZALES Y SUS UNIDADES ADSCRITAS
</t>
  </si>
  <si>
    <t>23/10/2020 -15/02/2021</t>
  </si>
  <si>
    <t xml:space="preserve">BUENO </t>
  </si>
  <si>
    <t>FOLIO 46 AL 47</t>
  </si>
  <si>
    <t xml:space="preserve">ADRIANA BOHORQUEZ GARCIA 
JEFE AREA ADMINISTRATIVA POLICIA METROPOLITANA DE MANIZALEZ
</t>
  </si>
  <si>
    <t xml:space="preserve">MINISTERIO DE SALUD Y PROTECCION SOCIAL </t>
  </si>
  <si>
    <t xml:space="preserve">REDCOMPUTO LIMITADA </t>
  </si>
  <si>
    <t>REDCOMPUTO LTDA</t>
  </si>
  <si>
    <t>844 del 26/11/2019</t>
  </si>
  <si>
    <t xml:space="preserve">ADQUISICIÓN DE EQUIPOS INFORMÁTICOS PARA LA ACTUALIZACIÓN DE INFRAESTRUCTURA RELACIONA CON EQUIPOS DE CÓMPUTO, DE COMUNICACIONES Y PERIFÉRICOS PARA LA PLATAFORMA TECNOLÓGICA DEL MINISTERIO. </t>
  </si>
  <si>
    <t>28/11/2019 - 31/01/2020</t>
  </si>
  <si>
    <t>LIQUIDACION</t>
  </si>
  <si>
    <t>FOLIO 48 AL 51</t>
  </si>
  <si>
    <t xml:space="preserve">MARGARITA MARIA GIL GARZON </t>
  </si>
  <si>
    <t>MUNICIPIO BUCARAMANGA</t>
  </si>
  <si>
    <t>FORTIC S.A.S.</t>
  </si>
  <si>
    <t>389 de 09/12/2019</t>
  </si>
  <si>
    <t xml:space="preserve">ADQUISICIÓN DE ELEMENTOS TECNOLÓGICOS VIDEO, FOTOGRAFÍA E ILUMINACIÓN PARA LA IMPLEMENTACIÓN DE DIEZ (10) AMBIENTES DE APRENDIZAJE CON ENFOQUE STEAM EN EL MARCO DEL CUMPLIMIENTO DE ACUERDOS DE CIUDAD DEL MUNICIPIO DE BUCARAMANGA   
</t>
  </si>
  <si>
    <t>10/12/2019 - 09/01/2020</t>
  </si>
  <si>
    <t>FINALIZADO</t>
  </si>
  <si>
    <t>CESAR AUGUSTO CASTELLANOS GOMEZ 
SECRETARIO ADMINISTRATIVO</t>
  </si>
  <si>
    <t>LA INSTITUCION UNIVERSITARIA COLEGIO MAYOR DE ANTIOQUIA</t>
  </si>
  <si>
    <t>042-2017de suministros 24/08/2017</t>
  </si>
  <si>
    <t>04/09/2017 - 30/12/2017</t>
  </si>
  <si>
    <t>EJECUTADO</t>
  </si>
  <si>
    <t>JUAN PABLO JONES PRADA
SUPERVISOR</t>
  </si>
  <si>
    <t xml:space="preserve">TÍTULO DE COMPRAVENTA EQUIPOS DE COMPUTO </t>
  </si>
  <si>
    <t>FOLIO 54 AL 55</t>
  </si>
  <si>
    <t>FOLIO 53</t>
  </si>
  <si>
    <t>DIVCAD-CCV-012-2020</t>
  </si>
  <si>
    <t xml:space="preserve">UNIVERSIDAD MILITAR NUEVA GRANADA </t>
  </si>
  <si>
    <t xml:space="preserve">COMPRAVENTA DE EQUIPOS DE CÓMPUTO PARA LAS SEDES BOGOTÁ CALLE 100, FACULTADA DE MEDICINA Y CIENCIAS DE LA SALUD Y CAMPUS NUEVA GRANADA DE LA UNIVERSIDAD MILITAR NUEVA GRANADA </t>
  </si>
  <si>
    <t>23/12/2020 - 28/02/2021</t>
  </si>
  <si>
    <t xml:space="preserve">EN PROCESO DE LIQUIDACION </t>
  </si>
  <si>
    <t xml:space="preserve">MANUEL ALEJANDRO LOPEZ ROZO
JEFE DE LA DIVISIÓN DE CONTRATACIÓN Y ADQUISICIONES </t>
  </si>
  <si>
    <t>TECNOPHONE COLOMBIA  SAS</t>
  </si>
  <si>
    <t>REDFOR -ELC -001-2021</t>
  </si>
  <si>
    <t>TECNOPROCESOS SAS EN REORGANIZACION</t>
  </si>
  <si>
    <t>El OFERENTE, podrá presentar certificación expedida por la Contraloría General de la República, en la cual conste que el proponente y el Representante Legal de la firma o firmas no se encuentran reportados en el Boletín de Responsables Fiscales. En caso de que el proponente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proponentes no se encuentren reportados en el Boletín de Responsables Fiscales que expide la Contraloría General de la República</t>
  </si>
  <si>
    <t>FOLIO 3 -4</t>
  </si>
  <si>
    <t>FOLIO  5 AL 15</t>
  </si>
  <si>
    <t>FOLIO -16</t>
  </si>
  <si>
    <t>FOLIOS 122 AL 129</t>
  </si>
  <si>
    <t>FOLIOS 17 Y 18</t>
  </si>
  <si>
    <t>FOLIOS  19 Y 20</t>
  </si>
  <si>
    <t>FOLIO - 21</t>
  </si>
  <si>
    <t>FOLIOS 22 AL 28</t>
  </si>
  <si>
    <t>FOLIO 3</t>
  </si>
  <si>
    <t>SE  VERIFICO EN PAGINA</t>
  </si>
  <si>
    <t>FOLIO 29</t>
  </si>
  <si>
    <t>FOLIO  16</t>
  </si>
  <si>
    <t>FOLIOS  - 3 AL 10 Y  12 AL 14</t>
  </si>
  <si>
    <t>FOLIOS 11 Y 15</t>
  </si>
  <si>
    <t>FOLIOS  18 AL 19</t>
  </si>
  <si>
    <t>FOLIOS  20,21 Y 22,23</t>
  </si>
  <si>
    <t>FOLIOS  24 Y 25</t>
  </si>
  <si>
    <t>FOLIOS 1 Y 2</t>
  </si>
  <si>
    <t>FOLIOS 4 AL 11</t>
  </si>
  <si>
    <t>FOLIO  13</t>
  </si>
  <si>
    <t>SE  VERIFICA   EN PAGINA</t>
  </si>
  <si>
    <t>FOLIO - 16</t>
  </si>
  <si>
    <t>FOLIOS 17 AL 19</t>
  </si>
  <si>
    <t>FOLIO 20</t>
  </si>
  <si>
    <t>FOLIO 21</t>
  </si>
  <si>
    <t>FOLIOS  1 Y 2</t>
  </si>
  <si>
    <t>FOLIOS  4 AL 9</t>
  </si>
  <si>
    <t>FOLIOS DE 10 AL 15</t>
  </si>
  <si>
    <t>FOLIOS  16 Y 17</t>
  </si>
  <si>
    <t>FOLIOS 18 Y 19</t>
  </si>
  <si>
    <t>FOLIOS  22 AL 25</t>
  </si>
  <si>
    <t>FOLIO 1</t>
  </si>
  <si>
    <t>SE VERIFICO EN  PAGINA</t>
  </si>
  <si>
    <t>FOLIO  26</t>
  </si>
  <si>
    <t>26 y 27</t>
  </si>
  <si>
    <t>28 al 37  y  34-36</t>
  </si>
  <si>
    <t xml:space="preserve"> CUMPLE   RED  COMPUTO * DEBE  SUBSANAR  FORTIC SAS  ELLA PRIMERA  HOJA DEL RUT.</t>
  </si>
  <si>
    <t xml:space="preserve"> CUMPLE   RED  COMPUTO *  FORTIC DEBE  SUBSANAR   LO DE  INHABILIDADES E INCOMPATIBILIDADES</t>
  </si>
  <si>
    <t>SE VERIFICO EN PAGINA</t>
  </si>
  <si>
    <t xml:space="preserve"> CUMPLE  </t>
  </si>
  <si>
    <t xml:space="preserve">38 Y 39 -40 Y 41 </t>
  </si>
  <si>
    <t>NO  SUBSANO</t>
  </si>
  <si>
    <r>
      <t xml:space="preserve">                              </t>
    </r>
    <r>
      <rPr>
        <b/>
        <sz val="16"/>
        <color theme="1"/>
        <rFont val="Arial"/>
        <family val="2"/>
      </rPr>
      <t xml:space="preserve">   EVALUACION   FINAL  JURIDICA   DE LA INVITACION  ABIERTA  No. 014 - 2021</t>
    </r>
  </si>
  <si>
    <t>NO    CUMPLE</t>
  </si>
  <si>
    <t>NO CUMPLE</t>
  </si>
  <si>
    <t>fecha de  evaluación  28/10/2021</t>
  </si>
  <si>
    <t>Especificacion Tecnica</t>
  </si>
  <si>
    <t>Cantidad</t>
  </si>
  <si>
    <t>Procesador</t>
  </si>
  <si>
    <t>Memoria</t>
  </si>
  <si>
    <t>Disco Duro</t>
  </si>
  <si>
    <t>Sistema Operativo</t>
  </si>
  <si>
    <t>Tamaño Pantalla</t>
  </si>
  <si>
    <t>Resolucion Pantalla</t>
  </si>
  <si>
    <t>Accesorios</t>
  </si>
  <si>
    <t>Garantia</t>
  </si>
  <si>
    <t>Minimo 22</t>
  </si>
  <si>
    <t>EQUIPOS PORTATILES procesador Intel Core i7-10510U 4 Núcleos, 8 Hilos, 1.8 GHz hasta 4.9 GHz con frecuencia Turbo, 8 MB SmartCache. Windows 10 Pro de 64 bits en español, Pantalla IPS, FHD (1920 x 1080) WVA y antirreflejo. 16GB DDR4 2666 (1x16GB) Soporte hasta 64 GB en 2 slots SODIMM, Unidad de estado sólido de 512 GB PCIe NVMe, Teclado retro iluminado, resistente a salpicaduras de líquidos, WLAN: Intel® Wi-Fi® 6 AX201 802.11ax (2x2) + Bluetooth® 5.0 en combo. con garantía extendida de 3 años de Fàbrica</t>
  </si>
  <si>
    <t>Minimo 8</t>
  </si>
  <si>
    <t>Observación</t>
  </si>
  <si>
    <t>TECNOPHONE</t>
  </si>
  <si>
    <t>La pantalla ofertada es de 15,6" y la solicitada de es de 13,3</t>
  </si>
  <si>
    <t xml:space="preserve">Vo. Bo. LEONARDO  ANDRES  RODRIGUEZ  SUAREZ </t>
  </si>
  <si>
    <t xml:space="preserve">                   ORIGINAL  FIRMADO</t>
  </si>
  <si>
    <t xml:space="preserve">ORIGINAL  FIRMADO </t>
  </si>
  <si>
    <t xml:space="preserve">                ORIGINAL  FIRMADO</t>
  </si>
  <si>
    <t xml:space="preserve">              Jefe  Oficina  Asesora  de Jurídica y Contratación </t>
  </si>
  <si>
    <t xml:space="preserve">EVALUACIÓN EXPERIENCIA INVITACIÓN ABIERTA NO. 014 DE 2021		</t>
  </si>
  <si>
    <t>Se  pudieron validar las experiencias</t>
  </si>
  <si>
    <r>
      <rPr>
        <b/>
        <u/>
        <sz val="11"/>
        <rFont val="Arial"/>
        <family val="2"/>
      </rPr>
      <t>CONCLUSIÓN</t>
    </r>
    <r>
      <rPr>
        <sz val="11"/>
        <rFont val="Arial"/>
        <family val="2"/>
      </rPr>
      <t>: CUMPLE LA EXPERIENCIA</t>
    </r>
  </si>
  <si>
    <t>ADRIANA SOLANO</t>
  </si>
  <si>
    <t>original    firmado</t>
  </si>
  <si>
    <t>Vo. Bo. JOHAN  ALFONSO  DIAZ  CORDOBA</t>
  </si>
  <si>
    <t xml:space="preserve">          Profesional   Oficina  Asesora  de Planeación</t>
  </si>
  <si>
    <t xml:space="preserve">CUMPLE </t>
  </si>
  <si>
    <t>RECHAZADA</t>
  </si>
  <si>
    <t xml:space="preserve">NO CUMPLE </t>
  </si>
  <si>
    <t>FOLIO 118</t>
  </si>
  <si>
    <r>
      <t xml:space="preserve">EQUIPOS WORKSTATION con las siguientes características mínimas: procesador Intel® Core™ i7-10700 (8C, 2.9GHz/4.8GHz, 16MB SmartCache), Intel® UHD Graphics 630, NA, 16GB (1x16GB) DDR4-2666 Max. 128GB, SSD 256G M.2 2280 PCIe NVMe + HDD 1TB 7200RPM SATA, 9.5mm Slim DVD Writer Drive, TPM 2.0, MS Windows 10 Profesional 64-bit, 3/3/3, 235, Mouse and Keyboard Combo Monitor P24h G4 23.8" o superior de la misma marca del equipo, Resolución (nativa)FHD (1920 x 1080) , Cable de alimentación de CA; Cable Display Port™; Cable HDMI; Cable de audio, Cámara con micrófono, con garantía </t>
    </r>
    <r>
      <rPr>
        <sz val="10.5"/>
        <color theme="1"/>
        <rFont val="Arial"/>
        <family val="2"/>
      </rPr>
      <t>extendida de 5 años de  fábrica.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</si>
</sst>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quot;$&quot;\ * #,##0.00_);_(&quot;$&quot;\ * \(#,##0.00\);_(&quot;$&quot;\ * &quot;-&quot;??_);_(@_)"/>
    <numFmt numFmtId="165" formatCode="_-&quot;$&quot;* #,##0_-;\-&quot;$&quot;* #,##0_-;_-&quot;$&quot;* &quot;-&quot;_-;_-@_-"/>
    <numFmt numFmtId="166" formatCode="_([$$-240A]\ * #,##0.00_);_([$$-240A]\ * \(#,##0.00\);_([$$-240A]\ * &quot;-&quot;??_);_(@_)"/>
  </numFmts>
  <fonts count="38" x14ac:knownFonts="1">
    <font>
      <sz val="11"/>
      <color theme="1"/>
      <name val="Calibri"/>
      <family val="2"/>
      <scheme val="minor"/>
    </font>
    <font>
      <sz val="10"/>
      <name val="Arial"/>
      <family val="2"/>
    </font>
    <font>
      <b/>
      <sz val="12"/>
      <name val="Arial"/>
      <family val="2"/>
    </font>
    <font>
      <sz val="11"/>
      <color theme="1"/>
      <name val="Calibri"/>
      <family val="2"/>
      <scheme val="minor"/>
    </font>
    <font>
      <sz val="11"/>
      <name val="Calibri"/>
      <family val="2"/>
      <scheme val="minor"/>
    </font>
    <font>
      <sz val="9"/>
      <color theme="1"/>
      <name val="Calibri"/>
      <family val="2"/>
      <scheme val="minor"/>
    </font>
    <font>
      <sz val="12"/>
      <color theme="1"/>
      <name val="Arial"/>
      <family val="2"/>
    </font>
    <font>
      <b/>
      <sz val="9"/>
      <color theme="1"/>
      <name val="Arial"/>
      <family val="2"/>
    </font>
    <font>
      <sz val="9"/>
      <color theme="1"/>
      <name val="Arial"/>
      <family val="2"/>
    </font>
    <font>
      <b/>
      <sz val="9"/>
      <name val="Arial"/>
      <family val="2"/>
    </font>
    <font>
      <sz val="9"/>
      <name val="Arial"/>
      <family val="2"/>
    </font>
    <font>
      <b/>
      <sz val="9"/>
      <color rgb="FF000000"/>
      <name val="Arial"/>
      <family val="2"/>
    </font>
    <font>
      <sz val="8"/>
      <color theme="1"/>
      <name val="Arial"/>
      <family val="2"/>
    </font>
    <font>
      <b/>
      <sz val="11"/>
      <color theme="1"/>
      <name val="Arial"/>
      <family val="2"/>
    </font>
    <font>
      <b/>
      <sz val="16"/>
      <color theme="1"/>
      <name val="Arial"/>
      <family val="2"/>
    </font>
    <font>
      <sz val="12"/>
      <color theme="1"/>
      <name val="Calibri"/>
      <family val="2"/>
      <scheme val="minor"/>
    </font>
    <font>
      <b/>
      <sz val="12"/>
      <name val="Calibri"/>
      <family val="2"/>
      <scheme val="minor"/>
    </font>
    <font>
      <sz val="12"/>
      <name val="Calibri"/>
      <family val="2"/>
      <scheme val="minor"/>
    </font>
    <font>
      <b/>
      <sz val="12"/>
      <color theme="1"/>
      <name val="Calibri"/>
      <family val="2"/>
      <scheme val="minor"/>
    </font>
    <font>
      <b/>
      <sz val="11"/>
      <color theme="1"/>
      <name val="Calibri"/>
      <family val="2"/>
      <scheme val="minor"/>
    </font>
    <font>
      <sz val="11"/>
      <color rgb="FF000000"/>
      <name val="Arial"/>
      <family val="2"/>
    </font>
    <font>
      <b/>
      <sz val="11"/>
      <name val="Arial"/>
      <family val="2"/>
    </font>
    <font>
      <sz val="11"/>
      <name val="Arial"/>
      <family val="2"/>
    </font>
    <font>
      <sz val="11"/>
      <color rgb="FFFF0000"/>
      <name val="Arial"/>
      <family val="2"/>
    </font>
    <font>
      <b/>
      <u/>
      <sz val="11"/>
      <name val="Arial"/>
      <family val="2"/>
    </font>
    <font>
      <b/>
      <sz val="18"/>
      <color theme="1"/>
      <name val="Calibri"/>
      <family val="2"/>
      <scheme val="minor"/>
    </font>
    <font>
      <b/>
      <sz val="12"/>
      <color theme="1"/>
      <name val="Arial"/>
      <family val="2"/>
    </font>
    <font>
      <sz val="9"/>
      <color rgb="FF000000"/>
      <name val="Arial"/>
      <family val="2"/>
    </font>
    <font>
      <b/>
      <sz val="12"/>
      <color rgb="FFFF0000"/>
      <name val="Calibri"/>
      <family val="2"/>
      <scheme val="minor"/>
    </font>
    <font>
      <sz val="10"/>
      <color theme="1"/>
      <name val="Calibri"/>
      <family val="2"/>
      <scheme val="minor"/>
    </font>
    <font>
      <b/>
      <sz val="10"/>
      <color theme="1"/>
      <name val="Calibri"/>
      <family val="2"/>
      <scheme val="minor"/>
    </font>
    <font>
      <sz val="11"/>
      <color rgb="FFFF0000"/>
      <name val="Calibri"/>
      <family val="2"/>
      <scheme val="minor"/>
    </font>
    <font>
      <b/>
      <sz val="16"/>
      <color theme="1"/>
      <name val="Calibri"/>
      <family val="2"/>
      <scheme val="minor"/>
    </font>
    <font>
      <sz val="10.5"/>
      <color rgb="FF000000"/>
      <name val="Arial"/>
      <family val="2"/>
    </font>
    <font>
      <b/>
      <sz val="14"/>
      <color theme="1"/>
      <name val="Calibri"/>
      <family val="2"/>
      <scheme val="minor"/>
    </font>
    <font>
      <b/>
      <sz val="12"/>
      <color rgb="FF000000"/>
      <name val="Arial"/>
      <family val="2"/>
    </font>
    <font>
      <b/>
      <sz val="14"/>
      <color rgb="FFFF0000"/>
      <name val="Calibri"/>
      <family val="2"/>
      <scheme val="minor"/>
    </font>
    <font>
      <sz val="10.5"/>
      <color theme="1"/>
      <name val="Arial"/>
      <family val="2"/>
    </font>
  </fonts>
  <fills count="5">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0" tint="-0.34998626667073579"/>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1" fillId="0" borderId="0"/>
    <xf numFmtId="43"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cellStyleXfs>
  <cellXfs count="155">
    <xf numFmtId="0" fontId="0" fillId="0" borderId="0" xfId="0"/>
    <xf numFmtId="0" fontId="6" fillId="0" borderId="0" xfId="0" applyFont="1" applyAlignment="1">
      <alignment wrapText="1"/>
    </xf>
    <xf numFmtId="0" fontId="9"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Border="1" applyAlignment="1">
      <alignment vertical="center" wrapText="1"/>
    </xf>
    <xf numFmtId="0" fontId="8" fillId="0" borderId="1" xfId="0" applyFont="1" applyBorder="1" applyAlignment="1">
      <alignment horizontal="center" vertical="center" wrapText="1"/>
    </xf>
    <xf numFmtId="0" fontId="10" fillId="0" borderId="1" xfId="0" applyFont="1" applyBorder="1" applyAlignment="1">
      <alignment horizontal="justify" vertical="top" wrapText="1"/>
    </xf>
    <xf numFmtId="0" fontId="10" fillId="0" borderId="1" xfId="0" applyFont="1" applyBorder="1" applyAlignment="1">
      <alignment horizontal="center" vertical="center" wrapText="1"/>
    </xf>
    <xf numFmtId="0" fontId="7" fillId="0" borderId="1" xfId="0" applyFont="1" applyBorder="1" applyAlignment="1">
      <alignment wrapText="1"/>
    </xf>
    <xf numFmtId="0" fontId="8" fillId="0" borderId="1" xfId="0" applyFont="1" applyBorder="1" applyAlignment="1">
      <alignment horizontal="justify" vertical="top" wrapText="1"/>
    </xf>
    <xf numFmtId="0" fontId="8" fillId="0" borderId="1" xfId="0" applyFont="1" applyFill="1" applyBorder="1" applyAlignment="1">
      <alignment wrapText="1"/>
    </xf>
    <xf numFmtId="0" fontId="11" fillId="0" borderId="1" xfId="0" applyFont="1" applyBorder="1" applyAlignment="1">
      <alignment horizontal="justify" vertical="center" wrapText="1"/>
    </xf>
    <xf numFmtId="0" fontId="8" fillId="0" borderId="1" xfId="0" applyFont="1" applyBorder="1" applyAlignment="1">
      <alignment wrapText="1"/>
    </xf>
    <xf numFmtId="0" fontId="7"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8" fillId="0" borderId="0" xfId="0" applyFont="1" applyAlignment="1">
      <alignment wrapText="1"/>
    </xf>
    <xf numFmtId="0" fontId="5" fillId="0" borderId="0" xfId="0" applyFont="1" applyAlignment="1">
      <alignment wrapText="1"/>
    </xf>
    <xf numFmtId="0" fontId="12" fillId="0" borderId="0" xfId="0" applyFont="1" applyAlignment="1">
      <alignment wrapText="1"/>
    </xf>
    <xf numFmtId="0" fontId="0" fillId="0" borderId="0" xfId="0" applyFont="1" applyAlignment="1">
      <alignment vertical="center"/>
    </xf>
    <xf numFmtId="0" fontId="13" fillId="0" borderId="0" xfId="0" applyFont="1" applyAlignment="1">
      <alignment horizontal="left" wrapText="1"/>
    </xf>
    <xf numFmtId="0" fontId="7" fillId="0" borderId="1" xfId="0" applyFont="1" applyBorder="1" applyAlignment="1">
      <alignment horizontal="center" wrapText="1"/>
    </xf>
    <xf numFmtId="0" fontId="15" fillId="0" borderId="0" xfId="0" applyFont="1" applyAlignment="1">
      <alignment vertical="center"/>
    </xf>
    <xf numFmtId="0" fontId="16" fillId="0" borderId="4" xfId="0" applyFont="1" applyBorder="1" applyAlignment="1">
      <alignment horizontal="center" vertical="center"/>
    </xf>
    <xf numFmtId="0" fontId="16" fillId="0" borderId="3" xfId="0" applyFont="1" applyBorder="1" applyAlignment="1">
      <alignment horizontal="left" vertical="center"/>
    </xf>
    <xf numFmtId="0" fontId="17" fillId="0" borderId="3"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left" vertical="center"/>
    </xf>
    <xf numFmtId="0" fontId="18" fillId="0" borderId="0" xfId="0" applyFont="1" applyAlignment="1">
      <alignment horizontal="center" vertical="center"/>
    </xf>
    <xf numFmtId="0" fontId="16" fillId="0" borderId="0" xfId="0" applyFont="1" applyBorder="1" applyAlignment="1">
      <alignment vertical="top"/>
    </xf>
    <xf numFmtId="0" fontId="17" fillId="0" borderId="0" xfId="0" applyFont="1" applyBorder="1" applyAlignment="1">
      <alignment horizontal="left" vertical="top"/>
    </xf>
    <xf numFmtId="0" fontId="15" fillId="0" borderId="0" xfId="0" applyFont="1"/>
    <xf numFmtId="0" fontId="11"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20" fillId="0" borderId="0" xfId="0" applyFont="1" applyAlignment="1">
      <alignment vertical="center"/>
    </xf>
    <xf numFmtId="0" fontId="13" fillId="2" borderId="1" xfId="1" applyFont="1" applyFill="1" applyBorder="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vertical="center" wrapText="1"/>
    </xf>
    <xf numFmtId="17" fontId="22" fillId="0" borderId="1" xfId="0" applyNumberFormat="1" applyFont="1" applyBorder="1" applyAlignment="1">
      <alignment horizontal="center" vertical="center" wrapText="1"/>
    </xf>
    <xf numFmtId="164" fontId="22" fillId="0" borderId="1" xfId="5" applyFont="1" applyBorder="1" applyAlignment="1">
      <alignment horizontal="center" vertical="center" wrapText="1"/>
    </xf>
    <xf numFmtId="0" fontId="0" fillId="0" borderId="1" xfId="0" applyFont="1" applyFill="1" applyBorder="1" applyAlignment="1">
      <alignment horizontal="center" vertical="center" wrapText="1"/>
    </xf>
    <xf numFmtId="165" fontId="22" fillId="0" borderId="1" xfId="4" applyFont="1" applyBorder="1" applyAlignment="1">
      <alignment horizontal="center" vertical="center" wrapText="1"/>
    </xf>
    <xf numFmtId="0" fontId="22" fillId="0" borderId="1" xfId="0" applyFont="1" applyBorder="1" applyAlignment="1">
      <alignment horizontal="left" vertical="center" wrapText="1"/>
    </xf>
    <xf numFmtId="166" fontId="22" fillId="0" borderId="1" xfId="5" applyNumberFormat="1" applyFont="1" applyBorder="1" applyAlignment="1">
      <alignment horizontal="center" vertical="center" wrapText="1"/>
    </xf>
    <xf numFmtId="0" fontId="22" fillId="0" borderId="0" xfId="0" applyFont="1" applyAlignment="1">
      <alignment vertical="center"/>
    </xf>
    <xf numFmtId="0" fontId="22" fillId="0" borderId="0" xfId="0" applyFont="1" applyBorder="1" applyAlignment="1">
      <alignment horizontal="center" vertical="center" wrapText="1"/>
    </xf>
    <xf numFmtId="0" fontId="20" fillId="0" borderId="0" xfId="0" applyFont="1" applyBorder="1" applyAlignment="1">
      <alignment horizontal="justify" vertical="center"/>
    </xf>
    <xf numFmtId="0" fontId="23" fillId="0" borderId="0" xfId="0" applyFont="1" applyBorder="1" applyAlignment="1">
      <alignment horizontal="center" vertical="center" wrapText="1"/>
    </xf>
    <xf numFmtId="164" fontId="23" fillId="0" borderId="0" xfId="0" applyNumberFormat="1" applyFont="1" applyBorder="1" applyAlignment="1">
      <alignment horizontal="center" vertical="center" wrapText="1"/>
    </xf>
    <xf numFmtId="0" fontId="22" fillId="0" borderId="0" xfId="1" applyFont="1" applyBorder="1" applyAlignment="1">
      <alignment horizontal="left" vertical="center" wrapText="1"/>
    </xf>
    <xf numFmtId="0" fontId="22" fillId="0" borderId="1" xfId="0" applyFont="1" applyBorder="1" applyAlignment="1">
      <alignment horizontal="justify" vertical="justify" wrapText="1"/>
    </xf>
    <xf numFmtId="0" fontId="17" fillId="0" borderId="0" xfId="0" applyFont="1" applyBorder="1" applyAlignment="1">
      <alignment horizontal="left" vertical="top"/>
    </xf>
    <xf numFmtId="0" fontId="21" fillId="0" borderId="1" xfId="0" applyFont="1" applyBorder="1" applyAlignment="1">
      <alignment horizontal="center" vertical="center" wrapText="1"/>
    </xf>
    <xf numFmtId="14" fontId="22" fillId="0" borderId="1" xfId="0" applyNumberFormat="1" applyFont="1" applyBorder="1" applyAlignment="1">
      <alignment horizontal="center" vertical="center" wrapText="1"/>
    </xf>
    <xf numFmtId="0" fontId="22" fillId="0" borderId="1" xfId="0" applyFont="1" applyBorder="1" applyAlignment="1">
      <alignment horizontal="left" vertical="top" wrapText="1"/>
    </xf>
    <xf numFmtId="0" fontId="7" fillId="0" borderId="1" xfId="0" applyFont="1" applyBorder="1" applyAlignment="1">
      <alignment horizontal="center" wrapText="1"/>
    </xf>
    <xf numFmtId="0" fontId="13" fillId="0" borderId="1" xfId="0" applyFont="1" applyFill="1" applyBorder="1" applyAlignment="1">
      <alignment horizontal="center" vertical="center" wrapText="1"/>
    </xf>
    <xf numFmtId="0" fontId="7" fillId="0" borderId="1" xfId="0" applyFont="1" applyBorder="1" applyAlignment="1">
      <alignment horizontal="center" wrapText="1"/>
    </xf>
    <xf numFmtId="0" fontId="9" fillId="0" borderId="1" xfId="0" applyFont="1" applyBorder="1" applyAlignment="1">
      <alignment horizontal="center" wrapText="1"/>
    </xf>
    <xf numFmtId="0" fontId="8" fillId="0" borderId="1" xfId="0" applyFont="1" applyBorder="1" applyAlignment="1">
      <alignment horizontal="center" wrapText="1"/>
    </xf>
    <xf numFmtId="0" fontId="8" fillId="0" borderId="1" xfId="0" applyFont="1" applyFill="1" applyBorder="1" applyAlignment="1">
      <alignment horizontal="center" wrapText="1"/>
    </xf>
    <xf numFmtId="0" fontId="11" fillId="0" borderId="1" xfId="0" applyFont="1" applyBorder="1" applyAlignment="1">
      <alignment horizontal="center" wrapText="1"/>
    </xf>
    <xf numFmtId="0" fontId="2"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28" fillId="0" borderId="3" xfId="0" applyFont="1" applyBorder="1" applyAlignment="1">
      <alignment horizontal="center" vertical="center"/>
    </xf>
    <xf numFmtId="0" fontId="29" fillId="0" borderId="0" xfId="0" applyFont="1"/>
    <xf numFmtId="0" fontId="19" fillId="3" borderId="3"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1"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33" fillId="0" borderId="3" xfId="0" applyFont="1" applyBorder="1" applyAlignment="1">
      <alignment horizontal="justify" vertical="justify" wrapText="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8" xfId="0" applyBorder="1" applyAlignment="1">
      <alignment horizontal="center" vertical="center"/>
    </xf>
    <xf numFmtId="0" fontId="31" fillId="0" borderId="1" xfId="0" applyFont="1" applyBorder="1" applyAlignment="1">
      <alignment horizontal="center" vertical="center" wrapText="1"/>
    </xf>
    <xf numFmtId="0" fontId="30" fillId="0" borderId="0" xfId="0" applyFont="1" applyAlignment="1"/>
    <xf numFmtId="0" fontId="21"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31" fillId="0" borderId="1" xfId="0" applyFont="1" applyBorder="1" applyAlignment="1">
      <alignment horizontal="center" vertical="center"/>
    </xf>
    <xf numFmtId="0" fontId="13" fillId="0" borderId="1" xfId="1" applyFont="1" applyBorder="1" applyAlignment="1">
      <alignment horizontal="center" vertical="center" wrapText="1"/>
    </xf>
    <xf numFmtId="0" fontId="19" fillId="0" borderId="0" xfId="0" applyFont="1" applyBorder="1" applyAlignment="1">
      <alignment vertical="center"/>
    </xf>
    <xf numFmtId="0" fontId="19" fillId="2" borderId="18" xfId="0" applyFont="1" applyFill="1" applyBorder="1" applyAlignment="1">
      <alignment vertical="center"/>
    </xf>
    <xf numFmtId="0" fontId="0" fillId="0" borderId="18" xfId="0" applyFont="1" applyBorder="1" applyAlignment="1">
      <alignment vertical="center" wrapText="1"/>
    </xf>
    <xf numFmtId="0" fontId="0" fillId="0" borderId="18" xfId="0" applyFont="1" applyBorder="1" applyAlignment="1">
      <alignment vertical="center"/>
    </xf>
    <xf numFmtId="0" fontId="22" fillId="0" borderId="3"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0" xfId="0" applyFont="1" applyBorder="1" applyAlignment="1">
      <alignment vertical="center"/>
    </xf>
    <xf numFmtId="0" fontId="22" fillId="0" borderId="26" xfId="0" applyFont="1" applyBorder="1" applyAlignment="1">
      <alignment vertical="center"/>
    </xf>
    <xf numFmtId="0" fontId="0" fillId="0" borderId="30" xfId="0" applyFont="1" applyBorder="1" applyAlignment="1">
      <alignment vertical="center"/>
    </xf>
    <xf numFmtId="0" fontId="25" fillId="0" borderId="0" xfId="0" applyFont="1" applyBorder="1" applyAlignment="1">
      <alignment horizontal="center" vertical="center" wrapText="1"/>
    </xf>
    <xf numFmtId="0" fontId="0" fillId="0" borderId="0" xfId="0" applyFont="1" applyBorder="1" applyAlignment="1">
      <alignment vertical="center"/>
    </xf>
    <xf numFmtId="0" fontId="0" fillId="0" borderId="31" xfId="0" applyFont="1" applyBorder="1" applyAlignment="1">
      <alignment vertical="center"/>
    </xf>
    <xf numFmtId="0" fontId="0" fillId="0" borderId="32" xfId="0" applyFont="1" applyBorder="1" applyAlignment="1">
      <alignment vertical="center"/>
    </xf>
    <xf numFmtId="0" fontId="21" fillId="0" borderId="32" xfId="1" applyFont="1" applyBorder="1" applyAlignment="1">
      <alignment vertical="center" wrapText="1"/>
    </xf>
    <xf numFmtId="165" fontId="21" fillId="0" borderId="32" xfId="4" applyFont="1" applyBorder="1" applyAlignment="1">
      <alignment vertical="center" wrapText="1"/>
    </xf>
    <xf numFmtId="0" fontId="0" fillId="0" borderId="33" xfId="0" applyFont="1" applyBorder="1" applyAlignment="1">
      <alignment vertical="center"/>
    </xf>
    <xf numFmtId="0" fontId="22" fillId="0" borderId="26" xfId="0" applyFont="1" applyBorder="1" applyAlignment="1">
      <alignment horizontal="center" vertical="center" wrapText="1"/>
    </xf>
    <xf numFmtId="0" fontId="35" fillId="0" borderId="0" xfId="0" applyFont="1" applyBorder="1" applyAlignment="1">
      <alignment horizontal="center" vertical="center"/>
    </xf>
    <xf numFmtId="0" fontId="7" fillId="0" borderId="1" xfId="0" applyFont="1" applyBorder="1" applyAlignment="1">
      <alignment horizontal="center" wrapText="1"/>
    </xf>
    <xf numFmtId="0" fontId="2" fillId="0" borderId="0" xfId="1" applyFont="1" applyBorder="1" applyAlignment="1">
      <alignment horizontal="left" wrapText="1"/>
    </xf>
    <xf numFmtId="0" fontId="21" fillId="0" borderId="5"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3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1" xfId="1" applyFont="1" applyBorder="1" applyAlignment="1">
      <alignment horizontal="center" vertical="center" wrapText="1"/>
    </xf>
    <xf numFmtId="0" fontId="21" fillId="0" borderId="1" xfId="0" applyFont="1" applyBorder="1" applyAlignment="1">
      <alignment vertical="center" wrapText="1"/>
    </xf>
    <xf numFmtId="0" fontId="13" fillId="2" borderId="3"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9" fillId="0" borderId="4" xfId="0" applyFont="1" applyBorder="1" applyAlignment="1">
      <alignment horizontal="center"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16" fillId="0" borderId="0" xfId="1" applyFont="1" applyBorder="1" applyAlignment="1">
      <alignment horizontal="left" vertical="top"/>
    </xf>
    <xf numFmtId="0" fontId="17" fillId="0" borderId="0" xfId="1" applyFont="1" applyBorder="1" applyAlignment="1">
      <alignment horizontal="left" vertical="top"/>
    </xf>
    <xf numFmtId="0" fontId="32" fillId="3" borderId="4" xfId="0" applyFont="1" applyFill="1" applyBorder="1" applyAlignment="1">
      <alignment horizontal="center" vertical="center"/>
    </xf>
    <xf numFmtId="0" fontId="32" fillId="3" borderId="3" xfId="0" applyFont="1" applyFill="1" applyBorder="1" applyAlignment="1">
      <alignment horizontal="center" vertical="center"/>
    </xf>
    <xf numFmtId="0" fontId="32" fillId="3" borderId="22" xfId="0" applyFont="1" applyFill="1" applyBorder="1" applyAlignment="1">
      <alignment horizontal="center" vertical="center"/>
    </xf>
    <xf numFmtId="0" fontId="32" fillId="3" borderId="8" xfId="0" applyFont="1" applyFill="1" applyBorder="1" applyAlignment="1">
      <alignment horizontal="center" vertical="center"/>
    </xf>
    <xf numFmtId="0" fontId="32" fillId="4" borderId="4" xfId="0" applyFont="1" applyFill="1" applyBorder="1" applyAlignment="1">
      <alignment horizontal="center" vertical="center"/>
    </xf>
    <xf numFmtId="0" fontId="32" fillId="4" borderId="23" xfId="0" applyFont="1" applyFill="1" applyBorder="1" applyAlignment="1">
      <alignment horizontal="center" vertical="center"/>
    </xf>
    <xf numFmtId="0" fontId="32" fillId="4" borderId="24" xfId="0" applyFont="1" applyFill="1" applyBorder="1" applyAlignment="1">
      <alignment horizontal="center" vertical="center"/>
    </xf>
    <xf numFmtId="0" fontId="34" fillId="0" borderId="2" xfId="0" applyFont="1" applyBorder="1" applyAlignment="1">
      <alignment horizontal="center" vertical="center"/>
    </xf>
    <xf numFmtId="0" fontId="34" fillId="0" borderId="19" xfId="0" applyFont="1" applyBorder="1" applyAlignment="1">
      <alignment horizontal="center" vertical="center"/>
    </xf>
    <xf numFmtId="0" fontId="32" fillId="3" borderId="11" xfId="0" applyFont="1" applyFill="1" applyBorder="1" applyAlignment="1">
      <alignment horizontal="center" vertical="center"/>
    </xf>
    <xf numFmtId="0" fontId="32" fillId="3" borderId="16" xfId="0" applyFont="1" applyFill="1" applyBorder="1" applyAlignment="1">
      <alignment horizontal="center" vertical="center"/>
    </xf>
    <xf numFmtId="0" fontId="32" fillId="3" borderId="12" xfId="0" applyFont="1" applyFill="1" applyBorder="1" applyAlignment="1">
      <alignment horizontal="center" vertical="center"/>
    </xf>
    <xf numFmtId="0" fontId="32" fillId="3" borderId="17" xfId="0" applyFont="1" applyFill="1" applyBorder="1" applyAlignment="1">
      <alignment horizontal="center" vertical="center"/>
    </xf>
    <xf numFmtId="0" fontId="32" fillId="4" borderId="13" xfId="0" applyFont="1" applyFill="1" applyBorder="1" applyAlignment="1">
      <alignment horizontal="center" vertical="center"/>
    </xf>
    <xf numFmtId="0" fontId="32" fillId="4" borderId="14" xfId="0" applyFont="1" applyFill="1" applyBorder="1" applyAlignment="1">
      <alignment horizontal="center" vertical="center"/>
    </xf>
    <xf numFmtId="0" fontId="32" fillId="4" borderId="15" xfId="0" applyFont="1" applyFill="1" applyBorder="1" applyAlignment="1">
      <alignment horizontal="center" vertical="center"/>
    </xf>
    <xf numFmtId="0" fontId="19" fillId="0" borderId="2" xfId="0" applyFont="1" applyBorder="1" applyAlignment="1">
      <alignment horizontal="center" vertical="center"/>
    </xf>
    <xf numFmtId="0" fontId="19" fillId="0" borderId="19" xfId="0" applyFont="1" applyBorder="1" applyAlignment="1">
      <alignment horizontal="center" vertical="center"/>
    </xf>
    <xf numFmtId="0" fontId="0" fillId="0" borderId="2"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17" fillId="0" borderId="0" xfId="0" applyFont="1" applyBorder="1" applyAlignment="1">
      <alignment horizontal="left" vertical="top"/>
    </xf>
    <xf numFmtId="0" fontId="4" fillId="0" borderId="0" xfId="0" applyFont="1" applyBorder="1" applyAlignment="1">
      <alignment horizontal="left" vertical="top"/>
    </xf>
    <xf numFmtId="0" fontId="36" fillId="0" borderId="2" xfId="0" applyFont="1" applyBorder="1" applyAlignment="1">
      <alignment horizontal="center"/>
    </xf>
    <xf numFmtId="0" fontId="36" fillId="0" borderId="20" xfId="0" applyFont="1" applyBorder="1" applyAlignment="1">
      <alignment horizontal="center"/>
    </xf>
    <xf numFmtId="0" fontId="36" fillId="0" borderId="21" xfId="0" applyFont="1" applyBorder="1" applyAlignment="1">
      <alignment horizontal="center"/>
    </xf>
    <xf numFmtId="0" fontId="19" fillId="0" borderId="1" xfId="0" applyFont="1" applyFill="1" applyBorder="1" applyAlignment="1">
      <alignment horizontal="center" vertical="center" wrapText="1"/>
    </xf>
  </cellXfs>
  <cellStyles count="6">
    <cellStyle name="Millares 2" xfId="2"/>
    <cellStyle name="Moneda" xfId="5" builtinId="4"/>
    <cellStyle name="Moneda [0] 2" xfId="4"/>
    <cellStyle name="Moneda 2" xfId="3"/>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76200</xdr:colOff>
      <xdr:row>38</xdr:row>
      <xdr:rowOff>19050</xdr:rowOff>
    </xdr:to>
    <xdr:pic>
      <xdr:nvPicPr>
        <xdr:cNvPr id="17" name="Imagen 1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410200" cy="725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39</xdr:row>
      <xdr:rowOff>0</xdr:rowOff>
    </xdr:from>
    <xdr:to>
      <xdr:col>7</xdr:col>
      <xdr:colOff>76200</xdr:colOff>
      <xdr:row>73</xdr:row>
      <xdr:rowOff>142875</xdr:rowOff>
    </xdr:to>
    <xdr:pic>
      <xdr:nvPicPr>
        <xdr:cNvPr id="18" name="Imagen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429500"/>
          <a:ext cx="5410200" cy="661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7</xdr:col>
      <xdr:colOff>295275</xdr:colOff>
      <xdr:row>109</xdr:row>
      <xdr:rowOff>123825</xdr:rowOff>
    </xdr:to>
    <xdr:pic>
      <xdr:nvPicPr>
        <xdr:cNvPr id="19" name="Imagen 1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4097000"/>
          <a:ext cx="5629275" cy="6791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110</xdr:row>
      <xdr:rowOff>0</xdr:rowOff>
    </xdr:from>
    <xdr:to>
      <xdr:col>7</xdr:col>
      <xdr:colOff>285750</xdr:colOff>
      <xdr:row>129</xdr:row>
      <xdr:rowOff>171450</xdr:rowOff>
    </xdr:to>
    <xdr:pic>
      <xdr:nvPicPr>
        <xdr:cNvPr id="21" name="Imagen 20"/>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20955000"/>
          <a:ext cx="5619750"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A31" workbookViewId="0">
      <selection activeCell="C36" sqref="C36"/>
    </sheetView>
  </sheetViews>
  <sheetFormatPr baseColWidth="10" defaultRowHeight="15" x14ac:dyDescent="0.25"/>
  <cols>
    <col min="1" max="1" width="87.7109375" style="18" customWidth="1"/>
    <col min="2" max="2" width="30.5703125" style="18" customWidth="1"/>
    <col min="3" max="3" width="24" style="18" customWidth="1"/>
    <col min="4" max="4" width="29.5703125" style="18" customWidth="1"/>
    <col min="5" max="5" width="28.28515625" style="18" customWidth="1"/>
  </cols>
  <sheetData>
    <row r="1" spans="1:5" ht="32.25" customHeight="1" x14ac:dyDescent="0.3">
      <c r="A1" s="103" t="s">
        <v>213</v>
      </c>
      <c r="B1" s="103"/>
      <c r="C1" s="103"/>
      <c r="D1" s="103"/>
      <c r="E1" s="103"/>
    </row>
    <row r="2" spans="1:5" ht="49.5" customHeight="1" x14ac:dyDescent="0.25">
      <c r="A2" s="54" t="s">
        <v>9</v>
      </c>
      <c r="B2" s="54" t="s">
        <v>167</v>
      </c>
      <c r="C2" s="54" t="s">
        <v>168</v>
      </c>
      <c r="D2" s="54" t="s">
        <v>67</v>
      </c>
      <c r="E2" s="58" t="s">
        <v>169</v>
      </c>
    </row>
    <row r="3" spans="1:5" x14ac:dyDescent="0.25">
      <c r="A3" s="4" t="s">
        <v>30</v>
      </c>
      <c r="B3" s="60" t="s">
        <v>171</v>
      </c>
      <c r="C3" s="2" t="s">
        <v>182</v>
      </c>
      <c r="D3" s="2" t="s">
        <v>188</v>
      </c>
      <c r="E3" s="2" t="s">
        <v>196</v>
      </c>
    </row>
    <row r="4" spans="1:5" ht="26.25" customHeight="1" x14ac:dyDescent="0.25">
      <c r="A4" s="6" t="s">
        <v>10</v>
      </c>
      <c r="B4" s="7" t="s">
        <v>0</v>
      </c>
      <c r="C4" s="7" t="s">
        <v>0</v>
      </c>
      <c r="D4" s="7" t="s">
        <v>0</v>
      </c>
      <c r="E4" s="7" t="s">
        <v>0</v>
      </c>
    </row>
    <row r="5" spans="1:5" ht="24.75" x14ac:dyDescent="0.25">
      <c r="A5" s="8" t="s">
        <v>31</v>
      </c>
      <c r="B5" s="57" t="s">
        <v>172</v>
      </c>
      <c r="C5" s="8" t="s">
        <v>183</v>
      </c>
      <c r="D5" s="22" t="s">
        <v>189</v>
      </c>
      <c r="E5" s="2" t="s">
        <v>197</v>
      </c>
    </row>
    <row r="6" spans="1:5" ht="223.5" customHeight="1" x14ac:dyDescent="0.25">
      <c r="A6" s="9" t="s">
        <v>11</v>
      </c>
      <c r="B6" s="7" t="s">
        <v>0</v>
      </c>
      <c r="C6" s="7" t="s">
        <v>0</v>
      </c>
      <c r="D6" s="5" t="s">
        <v>0</v>
      </c>
      <c r="E6" s="5" t="s">
        <v>0</v>
      </c>
    </row>
    <row r="7" spans="1:5" x14ac:dyDescent="0.25">
      <c r="A7" s="10" t="s">
        <v>12</v>
      </c>
      <c r="B7" s="62" t="s">
        <v>173</v>
      </c>
      <c r="C7" s="62" t="s">
        <v>184</v>
      </c>
      <c r="D7" s="35" t="s">
        <v>179</v>
      </c>
      <c r="E7" s="35" t="s">
        <v>179</v>
      </c>
    </row>
    <row r="8" spans="1:5" x14ac:dyDescent="0.25">
      <c r="A8" s="10"/>
      <c r="B8" s="62" t="s">
        <v>0</v>
      </c>
      <c r="C8" s="62" t="s">
        <v>0</v>
      </c>
      <c r="D8" s="66" t="s">
        <v>0</v>
      </c>
      <c r="E8" s="33" t="s">
        <v>0</v>
      </c>
    </row>
    <row r="9" spans="1:5" x14ac:dyDescent="0.25">
      <c r="A9" s="11" t="s">
        <v>32</v>
      </c>
      <c r="B9" s="63"/>
      <c r="C9" s="11"/>
      <c r="D9" s="33"/>
      <c r="E9" s="5"/>
    </row>
    <row r="10" spans="1:5" ht="225" customHeight="1" x14ac:dyDescent="0.25">
      <c r="A10" s="14" t="s">
        <v>45</v>
      </c>
      <c r="B10" s="7" t="s">
        <v>14</v>
      </c>
      <c r="C10" s="7" t="s">
        <v>14</v>
      </c>
      <c r="D10" s="7" t="s">
        <v>14</v>
      </c>
      <c r="E10" s="7" t="s">
        <v>14</v>
      </c>
    </row>
    <row r="11" spans="1:5" x14ac:dyDescent="0.25">
      <c r="A11" s="13" t="s">
        <v>13</v>
      </c>
      <c r="B11" s="57"/>
      <c r="C11" s="13"/>
      <c r="D11" s="5"/>
      <c r="E11" s="5"/>
    </row>
    <row r="12" spans="1:5" ht="24.75" x14ac:dyDescent="0.25">
      <c r="A12" s="12" t="s">
        <v>15</v>
      </c>
      <c r="B12" s="7" t="s">
        <v>14</v>
      </c>
      <c r="C12" s="7" t="s">
        <v>14</v>
      </c>
      <c r="D12" s="7" t="s">
        <v>14</v>
      </c>
      <c r="E12" s="7" t="s">
        <v>14</v>
      </c>
    </row>
    <row r="13" spans="1:5" x14ac:dyDescent="0.25">
      <c r="A13" s="8" t="s">
        <v>33</v>
      </c>
      <c r="B13" s="7"/>
      <c r="C13" s="8"/>
      <c r="D13" s="5"/>
      <c r="E13" s="5"/>
    </row>
    <row r="14" spans="1:5" ht="33.75" customHeight="1" x14ac:dyDescent="0.25">
      <c r="A14" s="12" t="s">
        <v>34</v>
      </c>
      <c r="B14" s="7" t="s">
        <v>14</v>
      </c>
      <c r="C14" s="7" t="s">
        <v>14</v>
      </c>
      <c r="D14" s="7" t="s">
        <v>14</v>
      </c>
      <c r="E14" s="7" t="s">
        <v>14</v>
      </c>
    </row>
    <row r="15" spans="1:5" x14ac:dyDescent="0.25">
      <c r="A15" s="13" t="s">
        <v>16</v>
      </c>
      <c r="B15" s="7"/>
      <c r="C15" s="13"/>
      <c r="D15" s="5"/>
      <c r="E15" s="5"/>
    </row>
    <row r="16" spans="1:5" ht="36" x14ac:dyDescent="0.25">
      <c r="A16" s="14" t="s">
        <v>35</v>
      </c>
      <c r="B16" s="7" t="s">
        <v>14</v>
      </c>
      <c r="C16" s="7" t="s">
        <v>14</v>
      </c>
      <c r="D16" s="7" t="s">
        <v>14</v>
      </c>
      <c r="E16" s="7" t="s">
        <v>14</v>
      </c>
    </row>
    <row r="17" spans="1:5" x14ac:dyDescent="0.25">
      <c r="A17" s="8" t="s">
        <v>36</v>
      </c>
      <c r="B17" s="7"/>
      <c r="C17" s="8"/>
      <c r="D17" s="5"/>
      <c r="E17" s="5"/>
    </row>
    <row r="18" spans="1:5" ht="66.75" customHeight="1" x14ac:dyDescent="0.25">
      <c r="A18" s="14" t="s">
        <v>39</v>
      </c>
      <c r="B18" s="7" t="s">
        <v>14</v>
      </c>
      <c r="C18" s="7" t="s">
        <v>14</v>
      </c>
      <c r="D18" s="7" t="s">
        <v>14</v>
      </c>
      <c r="E18" s="7" t="s">
        <v>14</v>
      </c>
    </row>
    <row r="19" spans="1:5" x14ac:dyDescent="0.25">
      <c r="A19" s="8" t="s">
        <v>37</v>
      </c>
      <c r="B19" s="57"/>
      <c r="C19" s="8"/>
      <c r="D19" s="5"/>
      <c r="E19" s="5"/>
    </row>
    <row r="20" spans="1:5" ht="147" customHeight="1" x14ac:dyDescent="0.25">
      <c r="A20" s="14" t="s">
        <v>46</v>
      </c>
      <c r="B20" s="7" t="s">
        <v>14</v>
      </c>
      <c r="C20" s="7" t="s">
        <v>14</v>
      </c>
      <c r="D20" s="7" t="s">
        <v>14</v>
      </c>
      <c r="E20" s="7" t="s">
        <v>14</v>
      </c>
    </row>
    <row r="21" spans="1:5" ht="18" customHeight="1" x14ac:dyDescent="0.25">
      <c r="A21" s="8" t="s">
        <v>38</v>
      </c>
      <c r="B21" s="7"/>
      <c r="C21" s="8"/>
      <c r="D21" s="5"/>
      <c r="E21" s="5"/>
    </row>
    <row r="22" spans="1:5" ht="149.25" customHeight="1" x14ac:dyDescent="0.25">
      <c r="A22" s="14" t="s">
        <v>47</v>
      </c>
      <c r="B22" s="7" t="s">
        <v>14</v>
      </c>
      <c r="C22" s="7" t="s">
        <v>14</v>
      </c>
      <c r="D22" s="7" t="s">
        <v>14</v>
      </c>
      <c r="E22" s="7" t="s">
        <v>14</v>
      </c>
    </row>
    <row r="23" spans="1:5" x14ac:dyDescent="0.25">
      <c r="A23" s="8" t="s">
        <v>17</v>
      </c>
      <c r="B23" s="7" t="s">
        <v>174</v>
      </c>
      <c r="C23" s="61" t="s">
        <v>185</v>
      </c>
      <c r="D23" s="22" t="s">
        <v>190</v>
      </c>
      <c r="E23" s="16" t="s">
        <v>198</v>
      </c>
    </row>
    <row r="24" spans="1:5" ht="405.75" customHeight="1" x14ac:dyDescent="0.25">
      <c r="A24" s="9" t="s">
        <v>40</v>
      </c>
      <c r="B24" s="7" t="s">
        <v>0</v>
      </c>
      <c r="C24" s="7" t="s">
        <v>0</v>
      </c>
      <c r="D24" s="67" t="s">
        <v>0</v>
      </c>
      <c r="E24" s="34" t="s">
        <v>0</v>
      </c>
    </row>
    <row r="25" spans="1:5" x14ac:dyDescent="0.25">
      <c r="A25" s="13" t="s">
        <v>18</v>
      </c>
      <c r="B25" s="7" t="s">
        <v>175</v>
      </c>
      <c r="C25" s="5" t="s">
        <v>186</v>
      </c>
      <c r="D25" s="5" t="s">
        <v>191</v>
      </c>
      <c r="E25" s="5" t="s">
        <v>199</v>
      </c>
    </row>
    <row r="26" spans="1:5" ht="119.25" customHeight="1" x14ac:dyDescent="0.25">
      <c r="A26" s="14" t="s">
        <v>170</v>
      </c>
      <c r="B26" s="7" t="s">
        <v>0</v>
      </c>
      <c r="C26" s="7" t="s">
        <v>0</v>
      </c>
      <c r="D26" s="7" t="s">
        <v>0</v>
      </c>
      <c r="E26" s="5" t="s">
        <v>0</v>
      </c>
    </row>
    <row r="27" spans="1:5" x14ac:dyDescent="0.25">
      <c r="A27" s="13" t="s">
        <v>19</v>
      </c>
      <c r="B27" s="57" t="s">
        <v>176</v>
      </c>
      <c r="C27" s="16" t="s">
        <v>187</v>
      </c>
      <c r="D27" s="5" t="s">
        <v>191</v>
      </c>
      <c r="E27" s="16" t="s">
        <v>200</v>
      </c>
    </row>
    <row r="28" spans="1:5" ht="101.25" customHeight="1" x14ac:dyDescent="0.25">
      <c r="A28" s="9" t="s">
        <v>20</v>
      </c>
      <c r="B28" s="7" t="s">
        <v>0</v>
      </c>
      <c r="C28" s="7" t="s">
        <v>0</v>
      </c>
      <c r="D28" s="5" t="s">
        <v>0</v>
      </c>
      <c r="E28" s="5" t="s">
        <v>0</v>
      </c>
    </row>
    <row r="29" spans="1:5" x14ac:dyDescent="0.25">
      <c r="A29" s="8" t="s">
        <v>21</v>
      </c>
      <c r="B29" s="57" t="s">
        <v>177</v>
      </c>
      <c r="C29" s="59" t="s">
        <v>205</v>
      </c>
      <c r="D29" s="22" t="s">
        <v>192</v>
      </c>
      <c r="E29" s="16" t="s">
        <v>195</v>
      </c>
    </row>
    <row r="30" spans="1:5" ht="108" x14ac:dyDescent="0.25">
      <c r="A30" s="14" t="s">
        <v>22</v>
      </c>
      <c r="B30" s="7" t="s">
        <v>0</v>
      </c>
      <c r="C30" s="7" t="s">
        <v>0</v>
      </c>
      <c r="D30" s="5" t="s">
        <v>0</v>
      </c>
      <c r="E30" s="5" t="s">
        <v>0</v>
      </c>
    </row>
    <row r="31" spans="1:5" x14ac:dyDescent="0.25">
      <c r="A31" s="15" t="s">
        <v>41</v>
      </c>
      <c r="B31" s="57" t="s">
        <v>178</v>
      </c>
      <c r="C31" s="16" t="s">
        <v>206</v>
      </c>
      <c r="D31" s="16" t="s">
        <v>193</v>
      </c>
      <c r="E31" s="5" t="s">
        <v>201</v>
      </c>
    </row>
    <row r="32" spans="1:5" ht="48" x14ac:dyDescent="0.25">
      <c r="A32" s="12" t="s">
        <v>23</v>
      </c>
      <c r="B32" s="7" t="s">
        <v>0</v>
      </c>
      <c r="C32" s="7" t="s">
        <v>207</v>
      </c>
      <c r="D32" s="5" t="s">
        <v>0</v>
      </c>
      <c r="E32" s="5" t="s">
        <v>0</v>
      </c>
    </row>
    <row r="33" spans="1:5" x14ac:dyDescent="0.25">
      <c r="A33" s="8" t="s">
        <v>42</v>
      </c>
      <c r="B33" s="57" t="s">
        <v>179</v>
      </c>
      <c r="C33" s="59" t="s">
        <v>202</v>
      </c>
      <c r="D33" s="22" t="s">
        <v>194</v>
      </c>
      <c r="E33" s="16" t="s">
        <v>202</v>
      </c>
    </row>
    <row r="34" spans="1:5" ht="79.5" customHeight="1" x14ac:dyDescent="0.25">
      <c r="A34" s="9" t="s">
        <v>24</v>
      </c>
      <c r="B34" s="7" t="s">
        <v>0</v>
      </c>
      <c r="C34" s="7" t="s">
        <v>208</v>
      </c>
      <c r="D34" s="5" t="s">
        <v>0</v>
      </c>
      <c r="E34" s="5" t="s">
        <v>0</v>
      </c>
    </row>
    <row r="35" spans="1:5" x14ac:dyDescent="0.25">
      <c r="A35" s="15" t="s">
        <v>43</v>
      </c>
      <c r="B35" s="57" t="s">
        <v>180</v>
      </c>
      <c r="C35" s="16" t="s">
        <v>209</v>
      </c>
      <c r="D35" s="16" t="s">
        <v>191</v>
      </c>
      <c r="E35" s="5" t="s">
        <v>203</v>
      </c>
    </row>
    <row r="36" spans="1:5" ht="69.75" customHeight="1" x14ac:dyDescent="0.25">
      <c r="A36" s="14" t="s">
        <v>25</v>
      </c>
      <c r="B36" s="7" t="s">
        <v>0</v>
      </c>
      <c r="C36" s="7" t="s">
        <v>0</v>
      </c>
      <c r="D36" s="5" t="s">
        <v>0</v>
      </c>
      <c r="E36" s="5" t="s">
        <v>0</v>
      </c>
    </row>
    <row r="37" spans="1:5" ht="24" customHeight="1" x14ac:dyDescent="0.25">
      <c r="A37" s="8" t="s">
        <v>44</v>
      </c>
      <c r="B37" s="57" t="s">
        <v>181</v>
      </c>
      <c r="C37" s="59" t="s">
        <v>211</v>
      </c>
      <c r="D37" s="22" t="s">
        <v>195</v>
      </c>
      <c r="E37" s="16" t="s">
        <v>204</v>
      </c>
    </row>
    <row r="38" spans="1:5" ht="158.25" customHeight="1" x14ac:dyDescent="0.25">
      <c r="A38" s="14" t="s">
        <v>26</v>
      </c>
      <c r="B38" s="7" t="s">
        <v>0</v>
      </c>
      <c r="C38" s="7" t="s">
        <v>210</v>
      </c>
      <c r="D38" s="5" t="s">
        <v>0</v>
      </c>
      <c r="E38" s="5" t="s">
        <v>0</v>
      </c>
    </row>
    <row r="39" spans="1:5" ht="30.75" customHeight="1" x14ac:dyDescent="0.25">
      <c r="A39" s="65" t="s">
        <v>1</v>
      </c>
      <c r="B39" s="64" t="s">
        <v>0</v>
      </c>
      <c r="C39" s="64" t="s">
        <v>212</v>
      </c>
      <c r="D39" s="64" t="s">
        <v>0</v>
      </c>
      <c r="E39" s="64" t="s">
        <v>0</v>
      </c>
    </row>
    <row r="40" spans="1:5" x14ac:dyDescent="0.25">
      <c r="A40" s="17"/>
      <c r="B40" s="17"/>
      <c r="C40" s="17"/>
      <c r="D40" s="17"/>
      <c r="E40" s="17"/>
    </row>
    <row r="41" spans="1:5" x14ac:dyDescent="0.25">
      <c r="A41" s="19" t="s">
        <v>216</v>
      </c>
      <c r="B41" s="19"/>
      <c r="C41" s="19"/>
      <c r="D41" s="19"/>
      <c r="E41" s="17"/>
    </row>
    <row r="42" spans="1:5" x14ac:dyDescent="0.25">
      <c r="A42" s="17"/>
      <c r="B42" s="17"/>
      <c r="C42" s="17"/>
      <c r="D42" s="17"/>
      <c r="E42" s="17"/>
    </row>
    <row r="43" spans="1:5" x14ac:dyDescent="0.25">
      <c r="A43" s="17"/>
      <c r="B43" s="17"/>
      <c r="C43" s="17"/>
      <c r="D43" s="17"/>
      <c r="E43" s="17"/>
    </row>
    <row r="44" spans="1:5" x14ac:dyDescent="0.25">
      <c r="A44" s="21" t="s">
        <v>236</v>
      </c>
      <c r="B44" s="21"/>
      <c r="C44" s="21"/>
      <c r="D44" s="21"/>
      <c r="E44" s="17"/>
    </row>
    <row r="45" spans="1:5" ht="15.75" x14ac:dyDescent="0.25">
      <c r="A45" s="104" t="s">
        <v>27</v>
      </c>
      <c r="B45" s="104"/>
      <c r="C45" s="104"/>
      <c r="D45" s="104"/>
      <c r="E45" s="104"/>
    </row>
    <row r="46" spans="1:5" ht="15.75" x14ac:dyDescent="0.25">
      <c r="A46" s="1" t="s">
        <v>60</v>
      </c>
      <c r="B46" s="1"/>
      <c r="C46" s="1"/>
      <c r="D46" s="1"/>
      <c r="E46" s="1"/>
    </row>
  </sheetData>
  <mergeCells count="2">
    <mergeCell ref="A1:E1"/>
    <mergeCell ref="A45:E45"/>
  </mergeCells>
  <printOptions horizontalCentered="1" verticalCentered="1"/>
  <pageMargins left="0.70866141732283472" right="0.70866141732283472" top="0.74803149606299213" bottom="0.74803149606299213" header="0.31496062992125984" footer="0.31496062992125984"/>
  <pageSetup paperSize="5" scale="70" orientation="landscape" r:id="rId1"/>
  <headerFooter>
    <oddHeader>&amp;C&amp;"-,Negrita"&amp;16EVALUACION  FINAL JURIDICA   INVITACION   ABIERTA  No. 014    DE  2021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topLeftCell="B25" zoomScale="70" zoomScaleNormal="70" workbookViewId="0">
      <selection activeCell="K10" sqref="K10:K13"/>
    </sheetView>
  </sheetViews>
  <sheetFormatPr baseColWidth="10" defaultRowHeight="15" x14ac:dyDescent="0.25"/>
  <cols>
    <col min="1" max="1" width="8.42578125" style="20" customWidth="1"/>
    <col min="2" max="2" width="5" style="20" customWidth="1"/>
    <col min="3" max="3" width="26.140625" style="20" customWidth="1"/>
    <col min="4" max="4" width="30.28515625" style="20" customWidth="1"/>
    <col min="5" max="5" width="17.140625" style="20" customWidth="1"/>
    <col min="6" max="6" width="53.42578125" style="20" customWidth="1"/>
    <col min="7" max="7" width="22.42578125" style="20" bestFit="1" customWidth="1"/>
    <col min="8" max="8" width="25.42578125" style="20" bestFit="1" customWidth="1"/>
    <col min="9" max="9" width="26.85546875" style="20" customWidth="1"/>
    <col min="10" max="10" width="28.28515625" style="20" customWidth="1"/>
    <col min="11" max="11" width="24.7109375" style="20" customWidth="1"/>
    <col min="12" max="12" width="49" style="20" customWidth="1"/>
    <col min="13" max="13" width="6" style="20" bestFit="1" customWidth="1"/>
    <col min="14" max="119" width="11.42578125" style="20"/>
    <col min="120" max="120" width="5.42578125" style="20" customWidth="1"/>
    <col min="121" max="121" width="5" style="20" customWidth="1"/>
    <col min="122" max="123" width="17.28515625" style="20" customWidth="1"/>
    <col min="124" max="124" width="15.7109375" style="20" customWidth="1"/>
    <col min="125" max="125" width="41.42578125" style="20" customWidth="1"/>
    <col min="126" max="126" width="21.7109375" style="20" customWidth="1"/>
    <col min="127" max="127" width="18.42578125" style="20" customWidth="1"/>
    <col min="128" max="128" width="19.28515625" style="20" customWidth="1"/>
    <col min="129" max="129" width="20.42578125" style="20" customWidth="1"/>
    <col min="130" max="375" width="11.42578125" style="20"/>
    <col min="376" max="376" width="5.42578125" style="20" customWidth="1"/>
    <col min="377" max="377" width="5" style="20" customWidth="1"/>
    <col min="378" max="379" width="17.28515625" style="20" customWidth="1"/>
    <col min="380" max="380" width="15.7109375" style="20" customWidth="1"/>
    <col min="381" max="381" width="41.42578125" style="20" customWidth="1"/>
    <col min="382" max="382" width="21.7109375" style="20" customWidth="1"/>
    <col min="383" max="383" width="18.42578125" style="20" customWidth="1"/>
    <col min="384" max="384" width="19.28515625" style="20" customWidth="1"/>
    <col min="385" max="385" width="20.42578125" style="20" customWidth="1"/>
    <col min="386" max="631" width="11.42578125" style="20"/>
    <col min="632" max="632" width="5.42578125" style="20" customWidth="1"/>
    <col min="633" max="633" width="5" style="20" customWidth="1"/>
    <col min="634" max="635" width="17.28515625" style="20" customWidth="1"/>
    <col min="636" max="636" width="15.7109375" style="20" customWidth="1"/>
    <col min="637" max="637" width="41.42578125" style="20" customWidth="1"/>
    <col min="638" max="638" width="21.7109375" style="20" customWidth="1"/>
    <col min="639" max="639" width="18.42578125" style="20" customWidth="1"/>
    <col min="640" max="640" width="19.28515625" style="20" customWidth="1"/>
    <col min="641" max="641" width="20.42578125" style="20" customWidth="1"/>
    <col min="642" max="887" width="11.42578125" style="20"/>
    <col min="888" max="888" width="5.42578125" style="20" customWidth="1"/>
    <col min="889" max="889" width="5" style="20" customWidth="1"/>
    <col min="890" max="891" width="17.28515625" style="20" customWidth="1"/>
    <col min="892" max="892" width="15.7109375" style="20" customWidth="1"/>
    <col min="893" max="893" width="41.42578125" style="20" customWidth="1"/>
    <col min="894" max="894" width="21.7109375" style="20" customWidth="1"/>
    <col min="895" max="895" width="18.42578125" style="20" customWidth="1"/>
    <col min="896" max="896" width="19.28515625" style="20" customWidth="1"/>
    <col min="897" max="897" width="20.42578125" style="20" customWidth="1"/>
    <col min="898" max="1143" width="11.42578125" style="20"/>
    <col min="1144" max="1144" width="5.42578125" style="20" customWidth="1"/>
    <col min="1145" max="1145" width="5" style="20" customWidth="1"/>
    <col min="1146" max="1147" width="17.28515625" style="20" customWidth="1"/>
    <col min="1148" max="1148" width="15.7109375" style="20" customWidth="1"/>
    <col min="1149" max="1149" width="41.42578125" style="20" customWidth="1"/>
    <col min="1150" max="1150" width="21.7109375" style="20" customWidth="1"/>
    <col min="1151" max="1151" width="18.42578125" style="20" customWidth="1"/>
    <col min="1152" max="1152" width="19.28515625" style="20" customWidth="1"/>
    <col min="1153" max="1153" width="20.42578125" style="20" customWidth="1"/>
    <col min="1154" max="1399" width="11.42578125" style="20"/>
    <col min="1400" max="1400" width="5.42578125" style="20" customWidth="1"/>
    <col min="1401" max="1401" width="5" style="20" customWidth="1"/>
    <col min="1402" max="1403" width="17.28515625" style="20" customWidth="1"/>
    <col min="1404" max="1404" width="15.7109375" style="20" customWidth="1"/>
    <col min="1405" max="1405" width="41.42578125" style="20" customWidth="1"/>
    <col min="1406" max="1406" width="21.7109375" style="20" customWidth="1"/>
    <col min="1407" max="1407" width="18.42578125" style="20" customWidth="1"/>
    <col min="1408" max="1408" width="19.28515625" style="20" customWidth="1"/>
    <col min="1409" max="1409" width="20.42578125" style="20" customWidth="1"/>
    <col min="1410" max="1655" width="11.42578125" style="20"/>
    <col min="1656" max="1656" width="5.42578125" style="20" customWidth="1"/>
    <col min="1657" max="1657" width="5" style="20" customWidth="1"/>
    <col min="1658" max="1659" width="17.28515625" style="20" customWidth="1"/>
    <col min="1660" max="1660" width="15.7109375" style="20" customWidth="1"/>
    <col min="1661" max="1661" width="41.42578125" style="20" customWidth="1"/>
    <col min="1662" max="1662" width="21.7109375" style="20" customWidth="1"/>
    <col min="1663" max="1663" width="18.42578125" style="20" customWidth="1"/>
    <col min="1664" max="1664" width="19.28515625" style="20" customWidth="1"/>
    <col min="1665" max="1665" width="20.42578125" style="20" customWidth="1"/>
    <col min="1666" max="1911" width="11.42578125" style="20"/>
    <col min="1912" max="1912" width="5.42578125" style="20" customWidth="1"/>
    <col min="1913" max="1913" width="5" style="20" customWidth="1"/>
    <col min="1914" max="1915" width="17.28515625" style="20" customWidth="1"/>
    <col min="1916" max="1916" width="15.7109375" style="20" customWidth="1"/>
    <col min="1917" max="1917" width="41.42578125" style="20" customWidth="1"/>
    <col min="1918" max="1918" width="21.7109375" style="20" customWidth="1"/>
    <col min="1919" max="1919" width="18.42578125" style="20" customWidth="1"/>
    <col min="1920" max="1920" width="19.28515625" style="20" customWidth="1"/>
    <col min="1921" max="1921" width="20.42578125" style="20" customWidth="1"/>
    <col min="1922" max="2167" width="11.42578125" style="20"/>
    <col min="2168" max="2168" width="5.42578125" style="20" customWidth="1"/>
    <col min="2169" max="2169" width="5" style="20" customWidth="1"/>
    <col min="2170" max="2171" width="17.28515625" style="20" customWidth="1"/>
    <col min="2172" max="2172" width="15.7109375" style="20" customWidth="1"/>
    <col min="2173" max="2173" width="41.42578125" style="20" customWidth="1"/>
    <col min="2174" max="2174" width="21.7109375" style="20" customWidth="1"/>
    <col min="2175" max="2175" width="18.42578125" style="20" customWidth="1"/>
    <col min="2176" max="2176" width="19.28515625" style="20" customWidth="1"/>
    <col min="2177" max="2177" width="20.42578125" style="20" customWidth="1"/>
    <col min="2178" max="2423" width="11.42578125" style="20"/>
    <col min="2424" max="2424" width="5.42578125" style="20" customWidth="1"/>
    <col min="2425" max="2425" width="5" style="20" customWidth="1"/>
    <col min="2426" max="2427" width="17.28515625" style="20" customWidth="1"/>
    <col min="2428" max="2428" width="15.7109375" style="20" customWidth="1"/>
    <col min="2429" max="2429" width="41.42578125" style="20" customWidth="1"/>
    <col min="2430" max="2430" width="21.7109375" style="20" customWidth="1"/>
    <col min="2431" max="2431" width="18.42578125" style="20" customWidth="1"/>
    <col min="2432" max="2432" width="19.28515625" style="20" customWidth="1"/>
    <col min="2433" max="2433" width="20.42578125" style="20" customWidth="1"/>
    <col min="2434" max="2679" width="11.42578125" style="20"/>
    <col min="2680" max="2680" width="5.42578125" style="20" customWidth="1"/>
    <col min="2681" max="2681" width="5" style="20" customWidth="1"/>
    <col min="2682" max="2683" width="17.28515625" style="20" customWidth="1"/>
    <col min="2684" max="2684" width="15.7109375" style="20" customWidth="1"/>
    <col min="2685" max="2685" width="41.42578125" style="20" customWidth="1"/>
    <col min="2686" max="2686" width="21.7109375" style="20" customWidth="1"/>
    <col min="2687" max="2687" width="18.42578125" style="20" customWidth="1"/>
    <col min="2688" max="2688" width="19.28515625" style="20" customWidth="1"/>
    <col min="2689" max="2689" width="20.42578125" style="20" customWidth="1"/>
    <col min="2690" max="2935" width="11.42578125" style="20"/>
    <col min="2936" max="2936" width="5.42578125" style="20" customWidth="1"/>
    <col min="2937" max="2937" width="5" style="20" customWidth="1"/>
    <col min="2938" max="2939" width="17.28515625" style="20" customWidth="1"/>
    <col min="2940" max="2940" width="15.7109375" style="20" customWidth="1"/>
    <col min="2941" max="2941" width="41.42578125" style="20" customWidth="1"/>
    <col min="2942" max="2942" width="21.7109375" style="20" customWidth="1"/>
    <col min="2943" max="2943" width="18.42578125" style="20" customWidth="1"/>
    <col min="2944" max="2944" width="19.28515625" style="20" customWidth="1"/>
    <col min="2945" max="2945" width="20.42578125" style="20" customWidth="1"/>
    <col min="2946" max="3191" width="11.42578125" style="20"/>
    <col min="3192" max="3192" width="5.42578125" style="20" customWidth="1"/>
    <col min="3193" max="3193" width="5" style="20" customWidth="1"/>
    <col min="3194" max="3195" width="17.28515625" style="20" customWidth="1"/>
    <col min="3196" max="3196" width="15.7109375" style="20" customWidth="1"/>
    <col min="3197" max="3197" width="41.42578125" style="20" customWidth="1"/>
    <col min="3198" max="3198" width="21.7109375" style="20" customWidth="1"/>
    <col min="3199" max="3199" width="18.42578125" style="20" customWidth="1"/>
    <col min="3200" max="3200" width="19.28515625" style="20" customWidth="1"/>
    <col min="3201" max="3201" width="20.42578125" style="20" customWidth="1"/>
    <col min="3202" max="3447" width="11.42578125" style="20"/>
    <col min="3448" max="3448" width="5.42578125" style="20" customWidth="1"/>
    <col min="3449" max="3449" width="5" style="20" customWidth="1"/>
    <col min="3450" max="3451" width="17.28515625" style="20" customWidth="1"/>
    <col min="3452" max="3452" width="15.7109375" style="20" customWidth="1"/>
    <col min="3453" max="3453" width="41.42578125" style="20" customWidth="1"/>
    <col min="3454" max="3454" width="21.7109375" style="20" customWidth="1"/>
    <col min="3455" max="3455" width="18.42578125" style="20" customWidth="1"/>
    <col min="3456" max="3456" width="19.28515625" style="20" customWidth="1"/>
    <col min="3457" max="3457" width="20.42578125" style="20" customWidth="1"/>
    <col min="3458" max="3703" width="11.42578125" style="20"/>
    <col min="3704" max="3704" width="5.42578125" style="20" customWidth="1"/>
    <col min="3705" max="3705" width="5" style="20" customWidth="1"/>
    <col min="3706" max="3707" width="17.28515625" style="20" customWidth="1"/>
    <col min="3708" max="3708" width="15.7109375" style="20" customWidth="1"/>
    <col min="3709" max="3709" width="41.42578125" style="20" customWidth="1"/>
    <col min="3710" max="3710" width="21.7109375" style="20" customWidth="1"/>
    <col min="3711" max="3711" width="18.42578125" style="20" customWidth="1"/>
    <col min="3712" max="3712" width="19.28515625" style="20" customWidth="1"/>
    <col min="3713" max="3713" width="20.42578125" style="20" customWidth="1"/>
    <col min="3714" max="3959" width="11.42578125" style="20"/>
    <col min="3960" max="3960" width="5.42578125" style="20" customWidth="1"/>
    <col min="3961" max="3961" width="5" style="20" customWidth="1"/>
    <col min="3962" max="3963" width="17.28515625" style="20" customWidth="1"/>
    <col min="3964" max="3964" width="15.7109375" style="20" customWidth="1"/>
    <col min="3965" max="3965" width="41.42578125" style="20" customWidth="1"/>
    <col min="3966" max="3966" width="21.7109375" style="20" customWidth="1"/>
    <col min="3967" max="3967" width="18.42578125" style="20" customWidth="1"/>
    <col min="3968" max="3968" width="19.28515625" style="20" customWidth="1"/>
    <col min="3969" max="3969" width="20.42578125" style="20" customWidth="1"/>
    <col min="3970" max="4215" width="11.42578125" style="20"/>
    <col min="4216" max="4216" width="5.42578125" style="20" customWidth="1"/>
    <col min="4217" max="4217" width="5" style="20" customWidth="1"/>
    <col min="4218" max="4219" width="17.28515625" style="20" customWidth="1"/>
    <col min="4220" max="4220" width="15.7109375" style="20" customWidth="1"/>
    <col min="4221" max="4221" width="41.42578125" style="20" customWidth="1"/>
    <col min="4222" max="4222" width="21.7109375" style="20" customWidth="1"/>
    <col min="4223" max="4223" width="18.42578125" style="20" customWidth="1"/>
    <col min="4224" max="4224" width="19.28515625" style="20" customWidth="1"/>
    <col min="4225" max="4225" width="20.42578125" style="20" customWidth="1"/>
    <col min="4226" max="4471" width="11.42578125" style="20"/>
    <col min="4472" max="4472" width="5.42578125" style="20" customWidth="1"/>
    <col min="4473" max="4473" width="5" style="20" customWidth="1"/>
    <col min="4474" max="4475" width="17.28515625" style="20" customWidth="1"/>
    <col min="4476" max="4476" width="15.7109375" style="20" customWidth="1"/>
    <col min="4477" max="4477" width="41.42578125" style="20" customWidth="1"/>
    <col min="4478" max="4478" width="21.7109375" style="20" customWidth="1"/>
    <col min="4479" max="4479" width="18.42578125" style="20" customWidth="1"/>
    <col min="4480" max="4480" width="19.28515625" style="20" customWidth="1"/>
    <col min="4481" max="4481" width="20.42578125" style="20" customWidth="1"/>
    <col min="4482" max="4727" width="11.42578125" style="20"/>
    <col min="4728" max="4728" width="5.42578125" style="20" customWidth="1"/>
    <col min="4729" max="4729" width="5" style="20" customWidth="1"/>
    <col min="4730" max="4731" width="17.28515625" style="20" customWidth="1"/>
    <col min="4732" max="4732" width="15.7109375" style="20" customWidth="1"/>
    <col min="4733" max="4733" width="41.42578125" style="20" customWidth="1"/>
    <col min="4734" max="4734" width="21.7109375" style="20" customWidth="1"/>
    <col min="4735" max="4735" width="18.42578125" style="20" customWidth="1"/>
    <col min="4736" max="4736" width="19.28515625" style="20" customWidth="1"/>
    <col min="4737" max="4737" width="20.42578125" style="20" customWidth="1"/>
    <col min="4738" max="4983" width="11.42578125" style="20"/>
    <col min="4984" max="4984" width="5.42578125" style="20" customWidth="1"/>
    <col min="4985" max="4985" width="5" style="20" customWidth="1"/>
    <col min="4986" max="4987" width="17.28515625" style="20" customWidth="1"/>
    <col min="4988" max="4988" width="15.7109375" style="20" customWidth="1"/>
    <col min="4989" max="4989" width="41.42578125" style="20" customWidth="1"/>
    <col min="4990" max="4990" width="21.7109375" style="20" customWidth="1"/>
    <col min="4991" max="4991" width="18.42578125" style="20" customWidth="1"/>
    <col min="4992" max="4992" width="19.28515625" style="20" customWidth="1"/>
    <col min="4993" max="4993" width="20.42578125" style="20" customWidth="1"/>
    <col min="4994" max="5239" width="11.42578125" style="20"/>
    <col min="5240" max="5240" width="5.42578125" style="20" customWidth="1"/>
    <col min="5241" max="5241" width="5" style="20" customWidth="1"/>
    <col min="5242" max="5243" width="17.28515625" style="20" customWidth="1"/>
    <col min="5244" max="5244" width="15.7109375" style="20" customWidth="1"/>
    <col min="5245" max="5245" width="41.42578125" style="20" customWidth="1"/>
    <col min="5246" max="5246" width="21.7109375" style="20" customWidth="1"/>
    <col min="5247" max="5247" width="18.42578125" style="20" customWidth="1"/>
    <col min="5248" max="5248" width="19.28515625" style="20" customWidth="1"/>
    <col min="5249" max="5249" width="20.42578125" style="20" customWidth="1"/>
    <col min="5250" max="5495" width="11.42578125" style="20"/>
    <col min="5496" max="5496" width="5.42578125" style="20" customWidth="1"/>
    <col min="5497" max="5497" width="5" style="20" customWidth="1"/>
    <col min="5498" max="5499" width="17.28515625" style="20" customWidth="1"/>
    <col min="5500" max="5500" width="15.7109375" style="20" customWidth="1"/>
    <col min="5501" max="5501" width="41.42578125" style="20" customWidth="1"/>
    <col min="5502" max="5502" width="21.7109375" style="20" customWidth="1"/>
    <col min="5503" max="5503" width="18.42578125" style="20" customWidth="1"/>
    <col min="5504" max="5504" width="19.28515625" style="20" customWidth="1"/>
    <col min="5505" max="5505" width="20.42578125" style="20" customWidth="1"/>
    <col min="5506" max="5751" width="11.42578125" style="20"/>
    <col min="5752" max="5752" width="5.42578125" style="20" customWidth="1"/>
    <col min="5753" max="5753" width="5" style="20" customWidth="1"/>
    <col min="5754" max="5755" width="17.28515625" style="20" customWidth="1"/>
    <col min="5756" max="5756" width="15.7109375" style="20" customWidth="1"/>
    <col min="5757" max="5757" width="41.42578125" style="20" customWidth="1"/>
    <col min="5758" max="5758" width="21.7109375" style="20" customWidth="1"/>
    <col min="5759" max="5759" width="18.42578125" style="20" customWidth="1"/>
    <col min="5760" max="5760" width="19.28515625" style="20" customWidth="1"/>
    <col min="5761" max="5761" width="20.42578125" style="20" customWidth="1"/>
    <col min="5762" max="6007" width="11.42578125" style="20"/>
    <col min="6008" max="6008" width="5.42578125" style="20" customWidth="1"/>
    <col min="6009" max="6009" width="5" style="20" customWidth="1"/>
    <col min="6010" max="6011" width="17.28515625" style="20" customWidth="1"/>
    <col min="6012" max="6012" width="15.7109375" style="20" customWidth="1"/>
    <col min="6013" max="6013" width="41.42578125" style="20" customWidth="1"/>
    <col min="6014" max="6014" width="21.7109375" style="20" customWidth="1"/>
    <col min="6015" max="6015" width="18.42578125" style="20" customWidth="1"/>
    <col min="6016" max="6016" width="19.28515625" style="20" customWidth="1"/>
    <col min="6017" max="6017" width="20.42578125" style="20" customWidth="1"/>
    <col min="6018" max="6263" width="11.42578125" style="20"/>
    <col min="6264" max="6264" width="5.42578125" style="20" customWidth="1"/>
    <col min="6265" max="6265" width="5" style="20" customWidth="1"/>
    <col min="6266" max="6267" width="17.28515625" style="20" customWidth="1"/>
    <col min="6268" max="6268" width="15.7109375" style="20" customWidth="1"/>
    <col min="6269" max="6269" width="41.42578125" style="20" customWidth="1"/>
    <col min="6270" max="6270" width="21.7109375" style="20" customWidth="1"/>
    <col min="6271" max="6271" width="18.42578125" style="20" customWidth="1"/>
    <col min="6272" max="6272" width="19.28515625" style="20" customWidth="1"/>
    <col min="6273" max="6273" width="20.42578125" style="20" customWidth="1"/>
    <col min="6274" max="6519" width="11.42578125" style="20"/>
    <col min="6520" max="6520" width="5.42578125" style="20" customWidth="1"/>
    <col min="6521" max="6521" width="5" style="20" customWidth="1"/>
    <col min="6522" max="6523" width="17.28515625" style="20" customWidth="1"/>
    <col min="6524" max="6524" width="15.7109375" style="20" customWidth="1"/>
    <col min="6525" max="6525" width="41.42578125" style="20" customWidth="1"/>
    <col min="6526" max="6526" width="21.7109375" style="20" customWidth="1"/>
    <col min="6527" max="6527" width="18.42578125" style="20" customWidth="1"/>
    <col min="6528" max="6528" width="19.28515625" style="20" customWidth="1"/>
    <col min="6529" max="6529" width="20.42578125" style="20" customWidth="1"/>
    <col min="6530" max="6775" width="11.42578125" style="20"/>
    <col min="6776" max="6776" width="5.42578125" style="20" customWidth="1"/>
    <col min="6777" max="6777" width="5" style="20" customWidth="1"/>
    <col min="6778" max="6779" width="17.28515625" style="20" customWidth="1"/>
    <col min="6780" max="6780" width="15.7109375" style="20" customWidth="1"/>
    <col min="6781" max="6781" width="41.42578125" style="20" customWidth="1"/>
    <col min="6782" max="6782" width="21.7109375" style="20" customWidth="1"/>
    <col min="6783" max="6783" width="18.42578125" style="20" customWidth="1"/>
    <col min="6784" max="6784" width="19.28515625" style="20" customWidth="1"/>
    <col min="6785" max="6785" width="20.42578125" style="20" customWidth="1"/>
    <col min="6786" max="7031" width="11.42578125" style="20"/>
    <col min="7032" max="7032" width="5.42578125" style="20" customWidth="1"/>
    <col min="7033" max="7033" width="5" style="20" customWidth="1"/>
    <col min="7034" max="7035" width="17.28515625" style="20" customWidth="1"/>
    <col min="7036" max="7036" width="15.7109375" style="20" customWidth="1"/>
    <col min="7037" max="7037" width="41.42578125" style="20" customWidth="1"/>
    <col min="7038" max="7038" width="21.7109375" style="20" customWidth="1"/>
    <col min="7039" max="7039" width="18.42578125" style="20" customWidth="1"/>
    <col min="7040" max="7040" width="19.28515625" style="20" customWidth="1"/>
    <col min="7041" max="7041" width="20.42578125" style="20" customWidth="1"/>
    <col min="7042" max="7287" width="11.42578125" style="20"/>
    <col min="7288" max="7288" width="5.42578125" style="20" customWidth="1"/>
    <col min="7289" max="7289" width="5" style="20" customWidth="1"/>
    <col min="7290" max="7291" width="17.28515625" style="20" customWidth="1"/>
    <col min="7292" max="7292" width="15.7109375" style="20" customWidth="1"/>
    <col min="7293" max="7293" width="41.42578125" style="20" customWidth="1"/>
    <col min="7294" max="7294" width="21.7109375" style="20" customWidth="1"/>
    <col min="7295" max="7295" width="18.42578125" style="20" customWidth="1"/>
    <col min="7296" max="7296" width="19.28515625" style="20" customWidth="1"/>
    <col min="7297" max="7297" width="20.42578125" style="20" customWidth="1"/>
    <col min="7298" max="7543" width="11.42578125" style="20"/>
    <col min="7544" max="7544" width="5.42578125" style="20" customWidth="1"/>
    <col min="7545" max="7545" width="5" style="20" customWidth="1"/>
    <col min="7546" max="7547" width="17.28515625" style="20" customWidth="1"/>
    <col min="7548" max="7548" width="15.7109375" style="20" customWidth="1"/>
    <col min="7549" max="7549" width="41.42578125" style="20" customWidth="1"/>
    <col min="7550" max="7550" width="21.7109375" style="20" customWidth="1"/>
    <col min="7551" max="7551" width="18.42578125" style="20" customWidth="1"/>
    <col min="7552" max="7552" width="19.28515625" style="20" customWidth="1"/>
    <col min="7553" max="7553" width="20.42578125" style="20" customWidth="1"/>
    <col min="7554" max="7799" width="11.42578125" style="20"/>
    <col min="7800" max="7800" width="5.42578125" style="20" customWidth="1"/>
    <col min="7801" max="7801" width="5" style="20" customWidth="1"/>
    <col min="7802" max="7803" width="17.28515625" style="20" customWidth="1"/>
    <col min="7804" max="7804" width="15.7109375" style="20" customWidth="1"/>
    <col min="7805" max="7805" width="41.42578125" style="20" customWidth="1"/>
    <col min="7806" max="7806" width="21.7109375" style="20" customWidth="1"/>
    <col min="7807" max="7807" width="18.42578125" style="20" customWidth="1"/>
    <col min="7808" max="7808" width="19.28515625" style="20" customWidth="1"/>
    <col min="7809" max="7809" width="20.42578125" style="20" customWidth="1"/>
    <col min="7810" max="8055" width="11.42578125" style="20"/>
    <col min="8056" max="8056" width="5.42578125" style="20" customWidth="1"/>
    <col min="8057" max="8057" width="5" style="20" customWidth="1"/>
    <col min="8058" max="8059" width="17.28515625" style="20" customWidth="1"/>
    <col min="8060" max="8060" width="15.7109375" style="20" customWidth="1"/>
    <col min="8061" max="8061" width="41.42578125" style="20" customWidth="1"/>
    <col min="8062" max="8062" width="21.7109375" style="20" customWidth="1"/>
    <col min="8063" max="8063" width="18.42578125" style="20" customWidth="1"/>
    <col min="8064" max="8064" width="19.28515625" style="20" customWidth="1"/>
    <col min="8065" max="8065" width="20.42578125" style="20" customWidth="1"/>
    <col min="8066" max="8311" width="11.42578125" style="20"/>
    <col min="8312" max="8312" width="5.42578125" style="20" customWidth="1"/>
    <col min="8313" max="8313" width="5" style="20" customWidth="1"/>
    <col min="8314" max="8315" width="17.28515625" style="20" customWidth="1"/>
    <col min="8316" max="8316" width="15.7109375" style="20" customWidth="1"/>
    <col min="8317" max="8317" width="41.42578125" style="20" customWidth="1"/>
    <col min="8318" max="8318" width="21.7109375" style="20" customWidth="1"/>
    <col min="8319" max="8319" width="18.42578125" style="20" customWidth="1"/>
    <col min="8320" max="8320" width="19.28515625" style="20" customWidth="1"/>
    <col min="8321" max="8321" width="20.42578125" style="20" customWidth="1"/>
    <col min="8322" max="8567" width="11.42578125" style="20"/>
    <col min="8568" max="8568" width="5.42578125" style="20" customWidth="1"/>
    <col min="8569" max="8569" width="5" style="20" customWidth="1"/>
    <col min="8570" max="8571" width="17.28515625" style="20" customWidth="1"/>
    <col min="8572" max="8572" width="15.7109375" style="20" customWidth="1"/>
    <col min="8573" max="8573" width="41.42578125" style="20" customWidth="1"/>
    <col min="8574" max="8574" width="21.7109375" style="20" customWidth="1"/>
    <col min="8575" max="8575" width="18.42578125" style="20" customWidth="1"/>
    <col min="8576" max="8576" width="19.28515625" style="20" customWidth="1"/>
    <col min="8577" max="8577" width="20.42578125" style="20" customWidth="1"/>
    <col min="8578" max="8823" width="11.42578125" style="20"/>
    <col min="8824" max="8824" width="5.42578125" style="20" customWidth="1"/>
    <col min="8825" max="8825" width="5" style="20" customWidth="1"/>
    <col min="8826" max="8827" width="17.28515625" style="20" customWidth="1"/>
    <col min="8828" max="8828" width="15.7109375" style="20" customWidth="1"/>
    <col min="8829" max="8829" width="41.42578125" style="20" customWidth="1"/>
    <col min="8830" max="8830" width="21.7109375" style="20" customWidth="1"/>
    <col min="8831" max="8831" width="18.42578125" style="20" customWidth="1"/>
    <col min="8832" max="8832" width="19.28515625" style="20" customWidth="1"/>
    <col min="8833" max="8833" width="20.42578125" style="20" customWidth="1"/>
    <col min="8834" max="9079" width="11.42578125" style="20"/>
    <col min="9080" max="9080" width="5.42578125" style="20" customWidth="1"/>
    <col min="9081" max="9081" width="5" style="20" customWidth="1"/>
    <col min="9082" max="9083" width="17.28515625" style="20" customWidth="1"/>
    <col min="9084" max="9084" width="15.7109375" style="20" customWidth="1"/>
    <col min="9085" max="9085" width="41.42578125" style="20" customWidth="1"/>
    <col min="9086" max="9086" width="21.7109375" style="20" customWidth="1"/>
    <col min="9087" max="9087" width="18.42578125" style="20" customWidth="1"/>
    <col min="9088" max="9088" width="19.28515625" style="20" customWidth="1"/>
    <col min="9089" max="9089" width="20.42578125" style="20" customWidth="1"/>
    <col min="9090" max="9335" width="11.42578125" style="20"/>
    <col min="9336" max="9336" width="5.42578125" style="20" customWidth="1"/>
    <col min="9337" max="9337" width="5" style="20" customWidth="1"/>
    <col min="9338" max="9339" width="17.28515625" style="20" customWidth="1"/>
    <col min="9340" max="9340" width="15.7109375" style="20" customWidth="1"/>
    <col min="9341" max="9341" width="41.42578125" style="20" customWidth="1"/>
    <col min="9342" max="9342" width="21.7109375" style="20" customWidth="1"/>
    <col min="9343" max="9343" width="18.42578125" style="20" customWidth="1"/>
    <col min="9344" max="9344" width="19.28515625" style="20" customWidth="1"/>
    <col min="9345" max="9345" width="20.42578125" style="20" customWidth="1"/>
    <col min="9346" max="9591" width="11.42578125" style="20"/>
    <col min="9592" max="9592" width="5.42578125" style="20" customWidth="1"/>
    <col min="9593" max="9593" width="5" style="20" customWidth="1"/>
    <col min="9594" max="9595" width="17.28515625" style="20" customWidth="1"/>
    <col min="9596" max="9596" width="15.7109375" style="20" customWidth="1"/>
    <col min="9597" max="9597" width="41.42578125" style="20" customWidth="1"/>
    <col min="9598" max="9598" width="21.7109375" style="20" customWidth="1"/>
    <col min="9599" max="9599" width="18.42578125" style="20" customWidth="1"/>
    <col min="9600" max="9600" width="19.28515625" style="20" customWidth="1"/>
    <col min="9601" max="9601" width="20.42578125" style="20" customWidth="1"/>
    <col min="9602" max="9847" width="11.42578125" style="20"/>
    <col min="9848" max="9848" width="5.42578125" style="20" customWidth="1"/>
    <col min="9849" max="9849" width="5" style="20" customWidth="1"/>
    <col min="9850" max="9851" width="17.28515625" style="20" customWidth="1"/>
    <col min="9852" max="9852" width="15.7109375" style="20" customWidth="1"/>
    <col min="9853" max="9853" width="41.42578125" style="20" customWidth="1"/>
    <col min="9854" max="9854" width="21.7109375" style="20" customWidth="1"/>
    <col min="9855" max="9855" width="18.42578125" style="20" customWidth="1"/>
    <col min="9856" max="9856" width="19.28515625" style="20" customWidth="1"/>
    <col min="9857" max="9857" width="20.42578125" style="20" customWidth="1"/>
    <col min="9858" max="10103" width="11.42578125" style="20"/>
    <col min="10104" max="10104" width="5.42578125" style="20" customWidth="1"/>
    <col min="10105" max="10105" width="5" style="20" customWidth="1"/>
    <col min="10106" max="10107" width="17.28515625" style="20" customWidth="1"/>
    <col min="10108" max="10108" width="15.7109375" style="20" customWidth="1"/>
    <col min="10109" max="10109" width="41.42578125" style="20" customWidth="1"/>
    <col min="10110" max="10110" width="21.7109375" style="20" customWidth="1"/>
    <col min="10111" max="10111" width="18.42578125" style="20" customWidth="1"/>
    <col min="10112" max="10112" width="19.28515625" style="20" customWidth="1"/>
    <col min="10113" max="10113" width="20.42578125" style="20" customWidth="1"/>
    <col min="10114" max="10359" width="11.42578125" style="20"/>
    <col min="10360" max="10360" width="5.42578125" style="20" customWidth="1"/>
    <col min="10361" max="10361" width="5" style="20" customWidth="1"/>
    <col min="10362" max="10363" width="17.28515625" style="20" customWidth="1"/>
    <col min="10364" max="10364" width="15.7109375" style="20" customWidth="1"/>
    <col min="10365" max="10365" width="41.42578125" style="20" customWidth="1"/>
    <col min="10366" max="10366" width="21.7109375" style="20" customWidth="1"/>
    <col min="10367" max="10367" width="18.42578125" style="20" customWidth="1"/>
    <col min="10368" max="10368" width="19.28515625" style="20" customWidth="1"/>
    <col min="10369" max="10369" width="20.42578125" style="20" customWidth="1"/>
    <col min="10370" max="10615" width="11.42578125" style="20"/>
    <col min="10616" max="10616" width="5.42578125" style="20" customWidth="1"/>
    <col min="10617" max="10617" width="5" style="20" customWidth="1"/>
    <col min="10618" max="10619" width="17.28515625" style="20" customWidth="1"/>
    <col min="10620" max="10620" width="15.7109375" style="20" customWidth="1"/>
    <col min="10621" max="10621" width="41.42578125" style="20" customWidth="1"/>
    <col min="10622" max="10622" width="21.7109375" style="20" customWidth="1"/>
    <col min="10623" max="10623" width="18.42578125" style="20" customWidth="1"/>
    <col min="10624" max="10624" width="19.28515625" style="20" customWidth="1"/>
    <col min="10625" max="10625" width="20.42578125" style="20" customWidth="1"/>
    <col min="10626" max="10871" width="11.42578125" style="20"/>
    <col min="10872" max="10872" width="5.42578125" style="20" customWidth="1"/>
    <col min="10873" max="10873" width="5" style="20" customWidth="1"/>
    <col min="10874" max="10875" width="17.28515625" style="20" customWidth="1"/>
    <col min="10876" max="10876" width="15.7109375" style="20" customWidth="1"/>
    <col min="10877" max="10877" width="41.42578125" style="20" customWidth="1"/>
    <col min="10878" max="10878" width="21.7109375" style="20" customWidth="1"/>
    <col min="10879" max="10879" width="18.42578125" style="20" customWidth="1"/>
    <col min="10880" max="10880" width="19.28515625" style="20" customWidth="1"/>
    <col min="10881" max="10881" width="20.42578125" style="20" customWidth="1"/>
    <col min="10882" max="11127" width="11.42578125" style="20"/>
    <col min="11128" max="11128" width="5.42578125" style="20" customWidth="1"/>
    <col min="11129" max="11129" width="5" style="20" customWidth="1"/>
    <col min="11130" max="11131" width="17.28515625" style="20" customWidth="1"/>
    <col min="11132" max="11132" width="15.7109375" style="20" customWidth="1"/>
    <col min="11133" max="11133" width="41.42578125" style="20" customWidth="1"/>
    <col min="11134" max="11134" width="21.7109375" style="20" customWidth="1"/>
    <col min="11135" max="11135" width="18.42578125" style="20" customWidth="1"/>
    <col min="11136" max="11136" width="19.28515625" style="20" customWidth="1"/>
    <col min="11137" max="11137" width="20.42578125" style="20" customWidth="1"/>
    <col min="11138" max="11383" width="11.42578125" style="20"/>
    <col min="11384" max="11384" width="5.42578125" style="20" customWidth="1"/>
    <col min="11385" max="11385" width="5" style="20" customWidth="1"/>
    <col min="11386" max="11387" width="17.28515625" style="20" customWidth="1"/>
    <col min="11388" max="11388" width="15.7109375" style="20" customWidth="1"/>
    <col min="11389" max="11389" width="41.42578125" style="20" customWidth="1"/>
    <col min="11390" max="11390" width="21.7109375" style="20" customWidth="1"/>
    <col min="11391" max="11391" width="18.42578125" style="20" customWidth="1"/>
    <col min="11392" max="11392" width="19.28515625" style="20" customWidth="1"/>
    <col min="11393" max="11393" width="20.42578125" style="20" customWidth="1"/>
    <col min="11394" max="11639" width="11.42578125" style="20"/>
    <col min="11640" max="11640" width="5.42578125" style="20" customWidth="1"/>
    <col min="11641" max="11641" width="5" style="20" customWidth="1"/>
    <col min="11642" max="11643" width="17.28515625" style="20" customWidth="1"/>
    <col min="11644" max="11644" width="15.7109375" style="20" customWidth="1"/>
    <col min="11645" max="11645" width="41.42578125" style="20" customWidth="1"/>
    <col min="11646" max="11646" width="21.7109375" style="20" customWidth="1"/>
    <col min="11647" max="11647" width="18.42578125" style="20" customWidth="1"/>
    <col min="11648" max="11648" width="19.28515625" style="20" customWidth="1"/>
    <col min="11649" max="11649" width="20.42578125" style="20" customWidth="1"/>
    <col min="11650" max="11895" width="11.42578125" style="20"/>
    <col min="11896" max="11896" width="5.42578125" style="20" customWidth="1"/>
    <col min="11897" max="11897" width="5" style="20" customWidth="1"/>
    <col min="11898" max="11899" width="17.28515625" style="20" customWidth="1"/>
    <col min="11900" max="11900" width="15.7109375" style="20" customWidth="1"/>
    <col min="11901" max="11901" width="41.42578125" style="20" customWidth="1"/>
    <col min="11902" max="11902" width="21.7109375" style="20" customWidth="1"/>
    <col min="11903" max="11903" width="18.42578125" style="20" customWidth="1"/>
    <col min="11904" max="11904" width="19.28515625" style="20" customWidth="1"/>
    <col min="11905" max="11905" width="20.42578125" style="20" customWidth="1"/>
    <col min="11906" max="12151" width="11.42578125" style="20"/>
    <col min="12152" max="12152" width="5.42578125" style="20" customWidth="1"/>
    <col min="12153" max="12153" width="5" style="20" customWidth="1"/>
    <col min="12154" max="12155" width="17.28515625" style="20" customWidth="1"/>
    <col min="12156" max="12156" width="15.7109375" style="20" customWidth="1"/>
    <col min="12157" max="12157" width="41.42578125" style="20" customWidth="1"/>
    <col min="12158" max="12158" width="21.7109375" style="20" customWidth="1"/>
    <col min="12159" max="12159" width="18.42578125" style="20" customWidth="1"/>
    <col min="12160" max="12160" width="19.28515625" style="20" customWidth="1"/>
    <col min="12161" max="12161" width="20.42578125" style="20" customWidth="1"/>
    <col min="12162" max="12407" width="11.42578125" style="20"/>
    <col min="12408" max="12408" width="5.42578125" style="20" customWidth="1"/>
    <col min="12409" max="12409" width="5" style="20" customWidth="1"/>
    <col min="12410" max="12411" width="17.28515625" style="20" customWidth="1"/>
    <col min="12412" max="12412" width="15.7109375" style="20" customWidth="1"/>
    <col min="12413" max="12413" width="41.42578125" style="20" customWidth="1"/>
    <col min="12414" max="12414" width="21.7109375" style="20" customWidth="1"/>
    <col min="12415" max="12415" width="18.42578125" style="20" customWidth="1"/>
    <col min="12416" max="12416" width="19.28515625" style="20" customWidth="1"/>
    <col min="12417" max="12417" width="20.42578125" style="20" customWidth="1"/>
    <col min="12418" max="12663" width="11.42578125" style="20"/>
    <col min="12664" max="12664" width="5.42578125" style="20" customWidth="1"/>
    <col min="12665" max="12665" width="5" style="20" customWidth="1"/>
    <col min="12666" max="12667" width="17.28515625" style="20" customWidth="1"/>
    <col min="12668" max="12668" width="15.7109375" style="20" customWidth="1"/>
    <col min="12669" max="12669" width="41.42578125" style="20" customWidth="1"/>
    <col min="12670" max="12670" width="21.7109375" style="20" customWidth="1"/>
    <col min="12671" max="12671" width="18.42578125" style="20" customWidth="1"/>
    <col min="12672" max="12672" width="19.28515625" style="20" customWidth="1"/>
    <col min="12673" max="12673" width="20.42578125" style="20" customWidth="1"/>
    <col min="12674" max="12919" width="11.42578125" style="20"/>
    <col min="12920" max="12920" width="5.42578125" style="20" customWidth="1"/>
    <col min="12921" max="12921" width="5" style="20" customWidth="1"/>
    <col min="12922" max="12923" width="17.28515625" style="20" customWidth="1"/>
    <col min="12924" max="12924" width="15.7109375" style="20" customWidth="1"/>
    <col min="12925" max="12925" width="41.42578125" style="20" customWidth="1"/>
    <col min="12926" max="12926" width="21.7109375" style="20" customWidth="1"/>
    <col min="12927" max="12927" width="18.42578125" style="20" customWidth="1"/>
    <col min="12928" max="12928" width="19.28515625" style="20" customWidth="1"/>
    <col min="12929" max="12929" width="20.42578125" style="20" customWidth="1"/>
    <col min="12930" max="13175" width="11.42578125" style="20"/>
    <col min="13176" max="13176" width="5.42578125" style="20" customWidth="1"/>
    <col min="13177" max="13177" width="5" style="20" customWidth="1"/>
    <col min="13178" max="13179" width="17.28515625" style="20" customWidth="1"/>
    <col min="13180" max="13180" width="15.7109375" style="20" customWidth="1"/>
    <col min="13181" max="13181" width="41.42578125" style="20" customWidth="1"/>
    <col min="13182" max="13182" width="21.7109375" style="20" customWidth="1"/>
    <col min="13183" max="13183" width="18.42578125" style="20" customWidth="1"/>
    <col min="13184" max="13184" width="19.28515625" style="20" customWidth="1"/>
    <col min="13185" max="13185" width="20.42578125" style="20" customWidth="1"/>
    <col min="13186" max="13431" width="11.42578125" style="20"/>
    <col min="13432" max="13432" width="5.42578125" style="20" customWidth="1"/>
    <col min="13433" max="13433" width="5" style="20" customWidth="1"/>
    <col min="13434" max="13435" width="17.28515625" style="20" customWidth="1"/>
    <col min="13436" max="13436" width="15.7109375" style="20" customWidth="1"/>
    <col min="13437" max="13437" width="41.42578125" style="20" customWidth="1"/>
    <col min="13438" max="13438" width="21.7109375" style="20" customWidth="1"/>
    <col min="13439" max="13439" width="18.42578125" style="20" customWidth="1"/>
    <col min="13440" max="13440" width="19.28515625" style="20" customWidth="1"/>
    <col min="13441" max="13441" width="20.42578125" style="20" customWidth="1"/>
    <col min="13442" max="13687" width="11.42578125" style="20"/>
    <col min="13688" max="13688" width="5.42578125" style="20" customWidth="1"/>
    <col min="13689" max="13689" width="5" style="20" customWidth="1"/>
    <col min="13690" max="13691" width="17.28515625" style="20" customWidth="1"/>
    <col min="13692" max="13692" width="15.7109375" style="20" customWidth="1"/>
    <col min="13693" max="13693" width="41.42578125" style="20" customWidth="1"/>
    <col min="13694" max="13694" width="21.7109375" style="20" customWidth="1"/>
    <col min="13695" max="13695" width="18.42578125" style="20" customWidth="1"/>
    <col min="13696" max="13696" width="19.28515625" style="20" customWidth="1"/>
    <col min="13697" max="13697" width="20.42578125" style="20" customWidth="1"/>
    <col min="13698" max="13943" width="11.42578125" style="20"/>
    <col min="13944" max="13944" width="5.42578125" style="20" customWidth="1"/>
    <col min="13945" max="13945" width="5" style="20" customWidth="1"/>
    <col min="13946" max="13947" width="17.28515625" style="20" customWidth="1"/>
    <col min="13948" max="13948" width="15.7109375" style="20" customWidth="1"/>
    <col min="13949" max="13949" width="41.42578125" style="20" customWidth="1"/>
    <col min="13950" max="13950" width="21.7109375" style="20" customWidth="1"/>
    <col min="13951" max="13951" width="18.42578125" style="20" customWidth="1"/>
    <col min="13952" max="13952" width="19.28515625" style="20" customWidth="1"/>
    <col min="13953" max="13953" width="20.42578125" style="20" customWidth="1"/>
    <col min="13954" max="14199" width="11.42578125" style="20"/>
    <col min="14200" max="14200" width="5.42578125" style="20" customWidth="1"/>
    <col min="14201" max="14201" width="5" style="20" customWidth="1"/>
    <col min="14202" max="14203" width="17.28515625" style="20" customWidth="1"/>
    <col min="14204" max="14204" width="15.7109375" style="20" customWidth="1"/>
    <col min="14205" max="14205" width="41.42578125" style="20" customWidth="1"/>
    <col min="14206" max="14206" width="21.7109375" style="20" customWidth="1"/>
    <col min="14207" max="14207" width="18.42578125" style="20" customWidth="1"/>
    <col min="14208" max="14208" width="19.28515625" style="20" customWidth="1"/>
    <col min="14209" max="14209" width="20.42578125" style="20" customWidth="1"/>
    <col min="14210" max="14455" width="11.42578125" style="20"/>
    <col min="14456" max="14456" width="5.42578125" style="20" customWidth="1"/>
    <col min="14457" max="14457" width="5" style="20" customWidth="1"/>
    <col min="14458" max="14459" width="17.28515625" style="20" customWidth="1"/>
    <col min="14460" max="14460" width="15.7109375" style="20" customWidth="1"/>
    <col min="14461" max="14461" width="41.42578125" style="20" customWidth="1"/>
    <col min="14462" max="14462" width="21.7109375" style="20" customWidth="1"/>
    <col min="14463" max="14463" width="18.42578125" style="20" customWidth="1"/>
    <col min="14464" max="14464" width="19.28515625" style="20" customWidth="1"/>
    <col min="14465" max="14465" width="20.42578125" style="20" customWidth="1"/>
    <col min="14466" max="14711" width="11.42578125" style="20"/>
    <col min="14712" max="14712" width="5.42578125" style="20" customWidth="1"/>
    <col min="14713" max="14713" width="5" style="20" customWidth="1"/>
    <col min="14714" max="14715" width="17.28515625" style="20" customWidth="1"/>
    <col min="14716" max="14716" width="15.7109375" style="20" customWidth="1"/>
    <col min="14717" max="14717" width="41.42578125" style="20" customWidth="1"/>
    <col min="14718" max="14718" width="21.7109375" style="20" customWidth="1"/>
    <col min="14719" max="14719" width="18.42578125" style="20" customWidth="1"/>
    <col min="14720" max="14720" width="19.28515625" style="20" customWidth="1"/>
    <col min="14721" max="14721" width="20.42578125" style="20" customWidth="1"/>
    <col min="14722" max="14967" width="11.42578125" style="20"/>
    <col min="14968" max="14968" width="5.42578125" style="20" customWidth="1"/>
    <col min="14969" max="14969" width="5" style="20" customWidth="1"/>
    <col min="14970" max="14971" width="17.28515625" style="20" customWidth="1"/>
    <col min="14972" max="14972" width="15.7109375" style="20" customWidth="1"/>
    <col min="14973" max="14973" width="41.42578125" style="20" customWidth="1"/>
    <col min="14974" max="14974" width="21.7109375" style="20" customWidth="1"/>
    <col min="14975" max="14975" width="18.42578125" style="20" customWidth="1"/>
    <col min="14976" max="14976" width="19.28515625" style="20" customWidth="1"/>
    <col min="14977" max="14977" width="20.42578125" style="20" customWidth="1"/>
    <col min="14978" max="15223" width="11.42578125" style="20"/>
    <col min="15224" max="15224" width="5.42578125" style="20" customWidth="1"/>
    <col min="15225" max="15225" width="5" style="20" customWidth="1"/>
    <col min="15226" max="15227" width="17.28515625" style="20" customWidth="1"/>
    <col min="15228" max="15228" width="15.7109375" style="20" customWidth="1"/>
    <col min="15229" max="15229" width="41.42578125" style="20" customWidth="1"/>
    <col min="15230" max="15230" width="21.7109375" style="20" customWidth="1"/>
    <col min="15231" max="15231" width="18.42578125" style="20" customWidth="1"/>
    <col min="15232" max="15232" width="19.28515625" style="20" customWidth="1"/>
    <col min="15233" max="15233" width="20.42578125" style="20" customWidth="1"/>
    <col min="15234" max="15479" width="11.42578125" style="20"/>
    <col min="15480" max="15480" width="5.42578125" style="20" customWidth="1"/>
    <col min="15481" max="15481" width="5" style="20" customWidth="1"/>
    <col min="15482" max="15483" width="17.28515625" style="20" customWidth="1"/>
    <col min="15484" max="15484" width="15.7109375" style="20" customWidth="1"/>
    <col min="15485" max="15485" width="41.42578125" style="20" customWidth="1"/>
    <col min="15486" max="15486" width="21.7109375" style="20" customWidth="1"/>
    <col min="15487" max="15487" width="18.42578125" style="20" customWidth="1"/>
    <col min="15488" max="15488" width="19.28515625" style="20" customWidth="1"/>
    <col min="15489" max="15489" width="20.42578125" style="20" customWidth="1"/>
    <col min="15490" max="15735" width="11.42578125" style="20"/>
    <col min="15736" max="15736" width="5.42578125" style="20" customWidth="1"/>
    <col min="15737" max="15737" width="5" style="20" customWidth="1"/>
    <col min="15738" max="15739" width="17.28515625" style="20" customWidth="1"/>
    <col min="15740" max="15740" width="15.7109375" style="20" customWidth="1"/>
    <col min="15741" max="15741" width="41.42578125" style="20" customWidth="1"/>
    <col min="15742" max="15742" width="21.7109375" style="20" customWidth="1"/>
    <col min="15743" max="15743" width="18.42578125" style="20" customWidth="1"/>
    <col min="15744" max="15744" width="19.28515625" style="20" customWidth="1"/>
    <col min="15745" max="15745" width="20.42578125" style="20" customWidth="1"/>
    <col min="15746" max="15991" width="11.42578125" style="20"/>
    <col min="15992" max="15992" width="5.42578125" style="20" customWidth="1"/>
    <col min="15993" max="15993" width="5" style="20" customWidth="1"/>
    <col min="15994" max="15995" width="17.28515625" style="20" customWidth="1"/>
    <col min="15996" max="15996" width="15.7109375" style="20" customWidth="1"/>
    <col min="15997" max="15997" width="41.42578125" style="20" customWidth="1"/>
    <col min="15998" max="15998" width="21.7109375" style="20" customWidth="1"/>
    <col min="15999" max="15999" width="18.42578125" style="20" customWidth="1"/>
    <col min="16000" max="16000" width="19.28515625" style="20" customWidth="1"/>
    <col min="16001" max="16001" width="20.42578125" style="20" customWidth="1"/>
    <col min="16002" max="16384" width="11.42578125" style="20"/>
  </cols>
  <sheetData>
    <row r="1" spans="1:13" ht="15.75" thickBot="1" x14ac:dyDescent="0.3"/>
    <row r="2" spans="1:13" x14ac:dyDescent="0.25">
      <c r="A2" s="36"/>
      <c r="B2" s="123" t="s">
        <v>238</v>
      </c>
      <c r="C2" s="124"/>
      <c r="D2" s="124"/>
      <c r="E2" s="124"/>
      <c r="F2" s="124"/>
      <c r="G2" s="124"/>
      <c r="H2" s="124"/>
      <c r="I2" s="124"/>
      <c r="J2" s="124"/>
      <c r="K2" s="124"/>
      <c r="L2" s="125"/>
      <c r="M2" s="85"/>
    </row>
    <row r="3" spans="1:13" x14ac:dyDescent="0.25">
      <c r="B3" s="121" t="s">
        <v>65</v>
      </c>
      <c r="C3" s="122"/>
      <c r="D3" s="122"/>
      <c r="E3" s="122"/>
      <c r="F3" s="122"/>
      <c r="G3" s="122"/>
      <c r="H3" s="122"/>
      <c r="I3" s="122"/>
      <c r="J3" s="122"/>
      <c r="K3" s="37" t="s">
        <v>1</v>
      </c>
      <c r="L3" s="86" t="s">
        <v>48</v>
      </c>
    </row>
    <row r="4" spans="1:13" x14ac:dyDescent="0.25">
      <c r="B4" s="118" t="s">
        <v>71</v>
      </c>
      <c r="C4" s="119"/>
      <c r="D4" s="119"/>
      <c r="E4" s="119"/>
      <c r="F4" s="119"/>
      <c r="G4" s="119"/>
      <c r="H4" s="119"/>
      <c r="I4" s="119"/>
      <c r="J4" s="119"/>
      <c r="K4" s="82" t="s">
        <v>0</v>
      </c>
      <c r="L4" s="87" t="s">
        <v>239</v>
      </c>
    </row>
    <row r="5" spans="1:13" x14ac:dyDescent="0.25">
      <c r="B5" s="118" t="s">
        <v>72</v>
      </c>
      <c r="C5" s="119"/>
      <c r="D5" s="119"/>
      <c r="E5" s="119"/>
      <c r="F5" s="119"/>
      <c r="G5" s="119"/>
      <c r="H5" s="119"/>
      <c r="I5" s="119"/>
      <c r="J5" s="119"/>
      <c r="K5" s="82" t="s">
        <v>0</v>
      </c>
      <c r="L5" s="87" t="s">
        <v>239</v>
      </c>
    </row>
    <row r="6" spans="1:13" x14ac:dyDescent="0.25">
      <c r="B6" s="111" t="s">
        <v>49</v>
      </c>
      <c r="C6" s="112" t="s">
        <v>50</v>
      </c>
      <c r="D6" s="112" t="s">
        <v>51</v>
      </c>
      <c r="E6" s="120" t="s">
        <v>52</v>
      </c>
      <c r="F6" s="112" t="s">
        <v>53</v>
      </c>
      <c r="G6" s="112" t="s">
        <v>54</v>
      </c>
      <c r="H6" s="112" t="s">
        <v>55</v>
      </c>
      <c r="I6" s="112" t="s">
        <v>56</v>
      </c>
      <c r="J6" s="112" t="s">
        <v>57</v>
      </c>
      <c r="K6" s="105" t="s">
        <v>1</v>
      </c>
      <c r="L6" s="106"/>
    </row>
    <row r="7" spans="1:13" x14ac:dyDescent="0.25">
      <c r="B7" s="111"/>
      <c r="C7" s="112"/>
      <c r="D7" s="112"/>
      <c r="E7" s="120"/>
      <c r="F7" s="112"/>
      <c r="G7" s="112"/>
      <c r="H7" s="112"/>
      <c r="I7" s="112"/>
      <c r="J7" s="112"/>
      <c r="K7" s="107"/>
      <c r="L7" s="108"/>
    </row>
    <row r="8" spans="1:13" x14ac:dyDescent="0.25">
      <c r="B8" s="111"/>
      <c r="C8" s="112"/>
      <c r="D8" s="112"/>
      <c r="E8" s="120"/>
      <c r="F8" s="112"/>
      <c r="G8" s="112"/>
      <c r="H8" s="112"/>
      <c r="I8" s="112"/>
      <c r="J8" s="112"/>
      <c r="K8" s="109"/>
      <c r="L8" s="110"/>
    </row>
    <row r="9" spans="1:13" x14ac:dyDescent="0.25">
      <c r="B9" s="111" t="s">
        <v>58</v>
      </c>
      <c r="C9" s="112"/>
      <c r="D9" s="112"/>
      <c r="E9" s="112"/>
      <c r="F9" s="112"/>
      <c r="G9" s="112"/>
      <c r="H9" s="112"/>
      <c r="I9" s="112"/>
      <c r="J9" s="112"/>
      <c r="K9" s="81"/>
      <c r="L9" s="88"/>
    </row>
    <row r="10" spans="1:13" ht="85.5" x14ac:dyDescent="0.25">
      <c r="B10" s="89">
        <v>1</v>
      </c>
      <c r="C10" s="39" t="s">
        <v>73</v>
      </c>
      <c r="D10" s="39" t="s">
        <v>74</v>
      </c>
      <c r="E10" s="38" t="s">
        <v>75</v>
      </c>
      <c r="F10" s="44" t="s">
        <v>117</v>
      </c>
      <c r="G10" s="55">
        <v>43706</v>
      </c>
      <c r="H10" s="38" t="s">
        <v>76</v>
      </c>
      <c r="I10" s="41">
        <v>200909800</v>
      </c>
      <c r="J10" s="38" t="s">
        <v>77</v>
      </c>
      <c r="K10" s="154" t="s">
        <v>245</v>
      </c>
      <c r="L10" s="87" t="s">
        <v>248</v>
      </c>
    </row>
    <row r="11" spans="1:13" ht="57" x14ac:dyDescent="0.25">
      <c r="B11" s="89">
        <v>2</v>
      </c>
      <c r="C11" s="39" t="s">
        <v>115</v>
      </c>
      <c r="D11" s="39" t="s">
        <v>74</v>
      </c>
      <c r="E11" s="38" t="s">
        <v>116</v>
      </c>
      <c r="F11" s="44" t="s">
        <v>118</v>
      </c>
      <c r="G11" s="40" t="s">
        <v>124</v>
      </c>
      <c r="H11" s="38" t="s">
        <v>76</v>
      </c>
      <c r="I11" s="45">
        <v>650000000</v>
      </c>
      <c r="J11" s="38" t="s">
        <v>119</v>
      </c>
      <c r="K11" s="154" t="s">
        <v>245</v>
      </c>
      <c r="L11" s="87" t="s">
        <v>120</v>
      </c>
    </row>
    <row r="12" spans="1:13" ht="142.5" x14ac:dyDescent="0.25">
      <c r="B12" s="89">
        <v>3</v>
      </c>
      <c r="C12" s="39" t="s">
        <v>121</v>
      </c>
      <c r="D12" s="39" t="s">
        <v>74</v>
      </c>
      <c r="E12" s="38" t="s">
        <v>122</v>
      </c>
      <c r="F12" s="38" t="s">
        <v>123</v>
      </c>
      <c r="G12" s="40" t="s">
        <v>125</v>
      </c>
      <c r="H12" s="38" t="s">
        <v>76</v>
      </c>
      <c r="I12" s="41">
        <v>229632872</v>
      </c>
      <c r="J12" s="38" t="s">
        <v>126</v>
      </c>
      <c r="K12" s="154" t="s">
        <v>245</v>
      </c>
      <c r="L12" s="87" t="s">
        <v>127</v>
      </c>
    </row>
    <row r="13" spans="1:13" x14ac:dyDescent="0.25">
      <c r="B13" s="113" t="s">
        <v>1</v>
      </c>
      <c r="C13" s="114"/>
      <c r="D13" s="114"/>
      <c r="E13" s="114"/>
      <c r="F13" s="114"/>
      <c r="G13" s="114"/>
      <c r="H13" s="115"/>
      <c r="I13" s="41">
        <f>SUM(I10:I12)</f>
        <v>1080542672</v>
      </c>
      <c r="J13" s="38"/>
      <c r="K13" s="154" t="s">
        <v>0</v>
      </c>
      <c r="L13" s="87" t="s">
        <v>114</v>
      </c>
    </row>
    <row r="14" spans="1:13" x14ac:dyDescent="0.25">
      <c r="B14" s="113" t="s">
        <v>240</v>
      </c>
      <c r="C14" s="114"/>
      <c r="D14" s="114"/>
      <c r="E14" s="114"/>
      <c r="F14" s="114"/>
      <c r="G14" s="114"/>
      <c r="H14" s="114"/>
      <c r="I14" s="114"/>
      <c r="J14" s="114"/>
      <c r="K14" s="114"/>
      <c r="L14" s="116"/>
    </row>
    <row r="15" spans="1:13" x14ac:dyDescent="0.25">
      <c r="B15" s="121" t="s">
        <v>66</v>
      </c>
      <c r="C15" s="122"/>
      <c r="D15" s="122"/>
      <c r="E15" s="122"/>
      <c r="F15" s="122"/>
      <c r="G15" s="122"/>
      <c r="H15" s="122"/>
      <c r="I15" s="122"/>
      <c r="J15" s="122"/>
      <c r="K15" s="37" t="s">
        <v>1</v>
      </c>
      <c r="L15" s="86" t="s">
        <v>48</v>
      </c>
    </row>
    <row r="16" spans="1:13" x14ac:dyDescent="0.25">
      <c r="B16" s="118" t="s">
        <v>71</v>
      </c>
      <c r="C16" s="119"/>
      <c r="D16" s="119"/>
      <c r="E16" s="119"/>
      <c r="F16" s="119"/>
      <c r="G16" s="119"/>
      <c r="H16" s="119"/>
      <c r="I16" s="119"/>
      <c r="J16" s="119"/>
      <c r="K16" s="82" t="s">
        <v>0</v>
      </c>
      <c r="L16" s="87" t="s">
        <v>239</v>
      </c>
    </row>
    <row r="17" spans="2:12" x14ac:dyDescent="0.25">
      <c r="B17" s="118" t="s">
        <v>72</v>
      </c>
      <c r="C17" s="119"/>
      <c r="D17" s="119"/>
      <c r="E17" s="119"/>
      <c r="F17" s="119"/>
      <c r="G17" s="119"/>
      <c r="H17" s="119"/>
      <c r="I17" s="119"/>
      <c r="J17" s="119"/>
      <c r="K17" s="82" t="s">
        <v>0</v>
      </c>
      <c r="L17" s="87" t="s">
        <v>239</v>
      </c>
    </row>
    <row r="18" spans="2:12" ht="15" customHeight="1" x14ac:dyDescent="0.25">
      <c r="B18" s="111" t="s">
        <v>49</v>
      </c>
      <c r="C18" s="112" t="s">
        <v>50</v>
      </c>
      <c r="D18" s="112" t="s">
        <v>51</v>
      </c>
      <c r="E18" s="120" t="s">
        <v>52</v>
      </c>
      <c r="F18" s="112" t="s">
        <v>53</v>
      </c>
      <c r="G18" s="112" t="s">
        <v>54</v>
      </c>
      <c r="H18" s="112" t="s">
        <v>55</v>
      </c>
      <c r="I18" s="112" t="s">
        <v>56</v>
      </c>
      <c r="J18" s="112" t="s">
        <v>57</v>
      </c>
      <c r="K18" s="105" t="s">
        <v>1</v>
      </c>
      <c r="L18" s="106"/>
    </row>
    <row r="19" spans="2:12" x14ac:dyDescent="0.25">
      <c r="B19" s="111"/>
      <c r="C19" s="112"/>
      <c r="D19" s="112"/>
      <c r="E19" s="120"/>
      <c r="F19" s="112"/>
      <c r="G19" s="112"/>
      <c r="H19" s="112"/>
      <c r="I19" s="112"/>
      <c r="J19" s="112"/>
      <c r="K19" s="107"/>
      <c r="L19" s="108"/>
    </row>
    <row r="20" spans="2:12" x14ac:dyDescent="0.25">
      <c r="B20" s="111"/>
      <c r="C20" s="112"/>
      <c r="D20" s="112"/>
      <c r="E20" s="120"/>
      <c r="F20" s="112"/>
      <c r="G20" s="112"/>
      <c r="H20" s="112"/>
      <c r="I20" s="112"/>
      <c r="J20" s="112"/>
      <c r="K20" s="109"/>
      <c r="L20" s="110"/>
    </row>
    <row r="21" spans="2:12" ht="15" customHeight="1" x14ac:dyDescent="0.25">
      <c r="B21" s="111" t="s">
        <v>58</v>
      </c>
      <c r="C21" s="112"/>
      <c r="D21" s="112"/>
      <c r="E21" s="112"/>
      <c r="F21" s="112"/>
      <c r="G21" s="112"/>
      <c r="H21" s="112"/>
      <c r="I21" s="112"/>
      <c r="J21" s="112"/>
      <c r="K21" s="81"/>
      <c r="L21" s="88"/>
    </row>
    <row r="22" spans="2:12" ht="99.75" x14ac:dyDescent="0.25">
      <c r="B22" s="89">
        <v>1</v>
      </c>
      <c r="C22" s="39" t="s">
        <v>99</v>
      </c>
      <c r="D22" s="39" t="s">
        <v>138</v>
      </c>
      <c r="E22" s="38" t="s">
        <v>131</v>
      </c>
      <c r="F22" s="52" t="s">
        <v>132</v>
      </c>
      <c r="G22" s="40" t="s">
        <v>133</v>
      </c>
      <c r="H22" s="38" t="s">
        <v>134</v>
      </c>
      <c r="I22" s="43">
        <v>845800432</v>
      </c>
      <c r="J22" s="38" t="s">
        <v>136</v>
      </c>
      <c r="K22" s="82" t="s">
        <v>0</v>
      </c>
      <c r="L22" s="87" t="s">
        <v>135</v>
      </c>
    </row>
    <row r="23" spans="2:12" ht="71.25" x14ac:dyDescent="0.25">
      <c r="B23" s="89">
        <v>2</v>
      </c>
      <c r="C23" s="39" t="s">
        <v>137</v>
      </c>
      <c r="D23" s="39" t="s">
        <v>139</v>
      </c>
      <c r="E23" s="38" t="s">
        <v>140</v>
      </c>
      <c r="F23" s="52" t="s">
        <v>141</v>
      </c>
      <c r="G23" s="40" t="s">
        <v>142</v>
      </c>
      <c r="H23" s="38" t="s">
        <v>143</v>
      </c>
      <c r="I23" s="43">
        <v>1831597190</v>
      </c>
      <c r="J23" s="38" t="s">
        <v>145</v>
      </c>
      <c r="K23" s="84" t="s">
        <v>0</v>
      </c>
      <c r="L23" s="87" t="s">
        <v>144</v>
      </c>
    </row>
    <row r="24" spans="2:12" ht="71.25" x14ac:dyDescent="0.25">
      <c r="B24" s="89">
        <v>3</v>
      </c>
      <c r="C24" s="39" t="s">
        <v>162</v>
      </c>
      <c r="D24" s="39" t="s">
        <v>139</v>
      </c>
      <c r="E24" s="38" t="s">
        <v>161</v>
      </c>
      <c r="F24" s="52" t="s">
        <v>163</v>
      </c>
      <c r="G24" s="40" t="s">
        <v>164</v>
      </c>
      <c r="H24" s="38" t="s">
        <v>165</v>
      </c>
      <c r="I24" s="43">
        <v>631531560</v>
      </c>
      <c r="J24" s="38" t="s">
        <v>166</v>
      </c>
      <c r="K24" s="84" t="s">
        <v>0</v>
      </c>
      <c r="L24" s="87" t="s">
        <v>159</v>
      </c>
    </row>
    <row r="25" spans="2:12" ht="114" x14ac:dyDescent="0.25">
      <c r="B25" s="89">
        <v>4</v>
      </c>
      <c r="C25" s="39" t="s">
        <v>146</v>
      </c>
      <c r="D25" s="39" t="s">
        <v>147</v>
      </c>
      <c r="E25" s="38" t="s">
        <v>148</v>
      </c>
      <c r="F25" s="52" t="s">
        <v>149</v>
      </c>
      <c r="G25" s="40" t="s">
        <v>150</v>
      </c>
      <c r="H25" s="38" t="s">
        <v>151</v>
      </c>
      <c r="I25" s="43">
        <v>536194000</v>
      </c>
      <c r="J25" s="38" t="s">
        <v>152</v>
      </c>
      <c r="K25" s="84" t="s">
        <v>0</v>
      </c>
      <c r="L25" s="87" t="s">
        <v>62</v>
      </c>
    </row>
    <row r="26" spans="2:12" ht="57" x14ac:dyDescent="0.25">
      <c r="B26" s="89">
        <v>5</v>
      </c>
      <c r="C26" s="39" t="s">
        <v>153</v>
      </c>
      <c r="D26" s="39" t="s">
        <v>147</v>
      </c>
      <c r="E26" s="38" t="s">
        <v>154</v>
      </c>
      <c r="F26" s="52" t="s">
        <v>158</v>
      </c>
      <c r="G26" s="40" t="s">
        <v>155</v>
      </c>
      <c r="H26" s="38" t="s">
        <v>156</v>
      </c>
      <c r="I26" s="43">
        <v>188424600</v>
      </c>
      <c r="J26" s="38" t="s">
        <v>157</v>
      </c>
      <c r="K26" s="84" t="s">
        <v>0</v>
      </c>
      <c r="L26" s="87" t="s">
        <v>160</v>
      </c>
    </row>
    <row r="27" spans="2:12" x14ac:dyDescent="0.25">
      <c r="B27" s="113" t="s">
        <v>1</v>
      </c>
      <c r="C27" s="114"/>
      <c r="D27" s="114"/>
      <c r="E27" s="114"/>
      <c r="F27" s="114"/>
      <c r="G27" s="114"/>
      <c r="H27" s="115"/>
      <c r="I27" s="43">
        <f>SUM(I22:I26)</f>
        <v>4033547782</v>
      </c>
      <c r="J27" s="38"/>
      <c r="K27" s="84" t="s">
        <v>0</v>
      </c>
      <c r="L27" s="87" t="s">
        <v>114</v>
      </c>
    </row>
    <row r="28" spans="2:12" x14ac:dyDescent="0.25">
      <c r="B28" s="113" t="s">
        <v>240</v>
      </c>
      <c r="C28" s="114"/>
      <c r="D28" s="114"/>
      <c r="E28" s="114"/>
      <c r="F28" s="114"/>
      <c r="G28" s="114"/>
      <c r="H28" s="114"/>
      <c r="I28" s="114"/>
      <c r="J28" s="114"/>
      <c r="K28" s="114"/>
      <c r="L28" s="116"/>
    </row>
    <row r="29" spans="2:12" x14ac:dyDescent="0.25">
      <c r="B29" s="121" t="s">
        <v>98</v>
      </c>
      <c r="C29" s="122"/>
      <c r="D29" s="122"/>
      <c r="E29" s="122"/>
      <c r="F29" s="122"/>
      <c r="G29" s="122"/>
      <c r="H29" s="122"/>
      <c r="I29" s="122"/>
      <c r="J29" s="122"/>
      <c r="K29" s="37" t="s">
        <v>1</v>
      </c>
      <c r="L29" s="86" t="s">
        <v>48</v>
      </c>
    </row>
    <row r="30" spans="2:12" x14ac:dyDescent="0.25">
      <c r="B30" s="118" t="s">
        <v>71</v>
      </c>
      <c r="C30" s="119"/>
      <c r="D30" s="119"/>
      <c r="E30" s="119"/>
      <c r="F30" s="119"/>
      <c r="G30" s="119"/>
      <c r="H30" s="119"/>
      <c r="I30" s="119"/>
      <c r="J30" s="119"/>
      <c r="K30" s="82" t="s">
        <v>0</v>
      </c>
      <c r="L30" s="87" t="s">
        <v>239</v>
      </c>
    </row>
    <row r="31" spans="2:12" x14ac:dyDescent="0.25">
      <c r="B31" s="118" t="s">
        <v>72</v>
      </c>
      <c r="C31" s="119"/>
      <c r="D31" s="119"/>
      <c r="E31" s="119"/>
      <c r="F31" s="119"/>
      <c r="G31" s="119"/>
      <c r="H31" s="119"/>
      <c r="I31" s="119"/>
      <c r="J31" s="119"/>
      <c r="K31" s="82" t="s">
        <v>0</v>
      </c>
      <c r="L31" s="87" t="s">
        <v>239</v>
      </c>
    </row>
    <row r="32" spans="2:12" x14ac:dyDescent="0.25">
      <c r="B32" s="111" t="s">
        <v>49</v>
      </c>
      <c r="C32" s="112" t="s">
        <v>50</v>
      </c>
      <c r="D32" s="112" t="s">
        <v>51</v>
      </c>
      <c r="E32" s="120" t="s">
        <v>52</v>
      </c>
      <c r="F32" s="112" t="s">
        <v>53</v>
      </c>
      <c r="G32" s="112" t="s">
        <v>54</v>
      </c>
      <c r="H32" s="112" t="s">
        <v>55</v>
      </c>
      <c r="I32" s="112" t="s">
        <v>56</v>
      </c>
      <c r="J32" s="112" t="s">
        <v>57</v>
      </c>
      <c r="K32" s="105" t="s">
        <v>1</v>
      </c>
      <c r="L32" s="106"/>
    </row>
    <row r="33" spans="2:12" ht="15" customHeight="1" x14ac:dyDescent="0.25">
      <c r="B33" s="111"/>
      <c r="C33" s="112"/>
      <c r="D33" s="112"/>
      <c r="E33" s="120"/>
      <c r="F33" s="112"/>
      <c r="G33" s="112"/>
      <c r="H33" s="112"/>
      <c r="I33" s="112"/>
      <c r="J33" s="112"/>
      <c r="K33" s="107"/>
      <c r="L33" s="108"/>
    </row>
    <row r="34" spans="2:12" ht="15" customHeight="1" x14ac:dyDescent="0.25">
      <c r="B34" s="111"/>
      <c r="C34" s="112"/>
      <c r="D34" s="112"/>
      <c r="E34" s="120"/>
      <c r="F34" s="112"/>
      <c r="G34" s="112"/>
      <c r="H34" s="112"/>
      <c r="I34" s="112"/>
      <c r="J34" s="112"/>
      <c r="K34" s="109"/>
      <c r="L34" s="110"/>
    </row>
    <row r="35" spans="2:12" x14ac:dyDescent="0.25">
      <c r="B35" s="111" t="s">
        <v>58</v>
      </c>
      <c r="C35" s="112"/>
      <c r="D35" s="112"/>
      <c r="E35" s="112"/>
      <c r="F35" s="112"/>
      <c r="G35" s="112"/>
      <c r="H35" s="112"/>
      <c r="I35" s="112"/>
      <c r="J35" s="112"/>
      <c r="K35" s="81"/>
      <c r="L35" s="88"/>
    </row>
    <row r="36" spans="2:12" ht="42.75" x14ac:dyDescent="0.25">
      <c r="B36" s="89">
        <v>1</v>
      </c>
      <c r="C36" s="39" t="s">
        <v>100</v>
      </c>
      <c r="D36" s="39" t="s">
        <v>98</v>
      </c>
      <c r="E36" s="38" t="s">
        <v>109</v>
      </c>
      <c r="F36" s="56" t="s">
        <v>104</v>
      </c>
      <c r="G36" s="40" t="s">
        <v>107</v>
      </c>
      <c r="H36" s="38" t="s">
        <v>105</v>
      </c>
      <c r="I36" s="43">
        <v>350000000</v>
      </c>
      <c r="J36" s="38" t="s">
        <v>113</v>
      </c>
      <c r="K36" s="82" t="s">
        <v>0</v>
      </c>
      <c r="L36" s="87" t="s">
        <v>101</v>
      </c>
    </row>
    <row r="37" spans="2:12" ht="42.75" x14ac:dyDescent="0.25">
      <c r="B37" s="89">
        <v>2</v>
      </c>
      <c r="C37" s="39" t="s">
        <v>100</v>
      </c>
      <c r="D37" s="39" t="s">
        <v>98</v>
      </c>
      <c r="E37" s="38" t="s">
        <v>108</v>
      </c>
      <c r="F37" s="52" t="s">
        <v>103</v>
      </c>
      <c r="G37" s="40" t="s">
        <v>106</v>
      </c>
      <c r="H37" s="38" t="s">
        <v>105</v>
      </c>
      <c r="I37" s="43">
        <v>224071400</v>
      </c>
      <c r="J37" s="38" t="s">
        <v>113</v>
      </c>
      <c r="K37" s="82" t="s">
        <v>0</v>
      </c>
      <c r="L37" s="87" t="s">
        <v>101</v>
      </c>
    </row>
    <row r="38" spans="2:12" ht="57" x14ac:dyDescent="0.25">
      <c r="B38" s="89">
        <v>3</v>
      </c>
      <c r="C38" s="39" t="s">
        <v>110</v>
      </c>
      <c r="D38" s="39" t="s">
        <v>98</v>
      </c>
      <c r="E38" s="38" t="s">
        <v>111</v>
      </c>
      <c r="F38" s="52" t="s">
        <v>64</v>
      </c>
      <c r="G38" s="40" t="s">
        <v>112</v>
      </c>
      <c r="H38" s="38"/>
      <c r="I38" s="43">
        <v>15500006</v>
      </c>
      <c r="J38" s="38" t="s">
        <v>241</v>
      </c>
      <c r="K38" s="82" t="s">
        <v>0</v>
      </c>
      <c r="L38" s="87" t="s">
        <v>102</v>
      </c>
    </row>
    <row r="39" spans="2:12" x14ac:dyDescent="0.25">
      <c r="B39" s="113" t="s">
        <v>1</v>
      </c>
      <c r="C39" s="114"/>
      <c r="D39" s="114"/>
      <c r="E39" s="114"/>
      <c r="F39" s="114"/>
      <c r="G39" s="114"/>
      <c r="H39" s="115"/>
      <c r="I39" s="43">
        <f>SUM(I36:I38)</f>
        <v>589571406</v>
      </c>
      <c r="J39" s="38"/>
      <c r="K39" s="42" t="s">
        <v>0</v>
      </c>
      <c r="L39" s="87" t="s">
        <v>114</v>
      </c>
    </row>
    <row r="40" spans="2:12" x14ac:dyDescent="0.25">
      <c r="B40" s="113" t="s">
        <v>240</v>
      </c>
      <c r="C40" s="114"/>
      <c r="D40" s="114"/>
      <c r="E40" s="114"/>
      <c r="F40" s="114"/>
      <c r="G40" s="114"/>
      <c r="H40" s="114"/>
      <c r="I40" s="114"/>
      <c r="J40" s="114"/>
      <c r="K40" s="114"/>
      <c r="L40" s="116"/>
    </row>
    <row r="41" spans="2:12" x14ac:dyDescent="0.25">
      <c r="B41" s="121" t="s">
        <v>68</v>
      </c>
      <c r="C41" s="122"/>
      <c r="D41" s="122"/>
      <c r="E41" s="122"/>
      <c r="F41" s="122"/>
      <c r="G41" s="122"/>
      <c r="H41" s="122"/>
      <c r="I41" s="122"/>
      <c r="J41" s="122"/>
      <c r="K41" s="37" t="s">
        <v>1</v>
      </c>
      <c r="L41" s="86" t="s">
        <v>48</v>
      </c>
    </row>
    <row r="42" spans="2:12" x14ac:dyDescent="0.25">
      <c r="B42" s="118" t="s">
        <v>71</v>
      </c>
      <c r="C42" s="119"/>
      <c r="D42" s="119"/>
      <c r="E42" s="119"/>
      <c r="F42" s="119"/>
      <c r="G42" s="119"/>
      <c r="H42" s="119"/>
      <c r="I42" s="119"/>
      <c r="J42" s="119"/>
      <c r="K42" s="82" t="s">
        <v>0</v>
      </c>
      <c r="L42" s="87" t="s">
        <v>239</v>
      </c>
    </row>
    <row r="43" spans="2:12" x14ac:dyDescent="0.25">
      <c r="B43" s="118" t="s">
        <v>72</v>
      </c>
      <c r="C43" s="119"/>
      <c r="D43" s="119"/>
      <c r="E43" s="119"/>
      <c r="F43" s="119"/>
      <c r="G43" s="119"/>
      <c r="H43" s="119"/>
      <c r="I43" s="119"/>
      <c r="J43" s="119"/>
      <c r="K43" s="82" t="s">
        <v>0</v>
      </c>
      <c r="L43" s="87" t="s">
        <v>239</v>
      </c>
    </row>
    <row r="44" spans="2:12" x14ac:dyDescent="0.25">
      <c r="B44" s="111" t="s">
        <v>49</v>
      </c>
      <c r="C44" s="112" t="s">
        <v>50</v>
      </c>
      <c r="D44" s="112" t="s">
        <v>51</v>
      </c>
      <c r="E44" s="120" t="s">
        <v>52</v>
      </c>
      <c r="F44" s="112" t="s">
        <v>53</v>
      </c>
      <c r="G44" s="112" t="s">
        <v>54</v>
      </c>
      <c r="H44" s="112" t="s">
        <v>55</v>
      </c>
      <c r="I44" s="112" t="s">
        <v>56</v>
      </c>
      <c r="J44" s="112" t="s">
        <v>57</v>
      </c>
      <c r="K44" s="105" t="s">
        <v>1</v>
      </c>
      <c r="L44" s="106"/>
    </row>
    <row r="45" spans="2:12" ht="15" customHeight="1" x14ac:dyDescent="0.25">
      <c r="B45" s="111"/>
      <c r="C45" s="112"/>
      <c r="D45" s="112"/>
      <c r="E45" s="120"/>
      <c r="F45" s="112"/>
      <c r="G45" s="112"/>
      <c r="H45" s="112"/>
      <c r="I45" s="112"/>
      <c r="J45" s="112"/>
      <c r="K45" s="107"/>
      <c r="L45" s="108"/>
    </row>
    <row r="46" spans="2:12" ht="15" customHeight="1" x14ac:dyDescent="0.25">
      <c r="B46" s="111"/>
      <c r="C46" s="112"/>
      <c r="D46" s="112"/>
      <c r="E46" s="120"/>
      <c r="F46" s="112"/>
      <c r="G46" s="112"/>
      <c r="H46" s="112"/>
      <c r="I46" s="112"/>
      <c r="J46" s="112"/>
      <c r="K46" s="109"/>
      <c r="L46" s="110"/>
    </row>
    <row r="47" spans="2:12" x14ac:dyDescent="0.25">
      <c r="B47" s="111" t="s">
        <v>58</v>
      </c>
      <c r="C47" s="112"/>
      <c r="D47" s="112"/>
      <c r="E47" s="112"/>
      <c r="F47" s="112"/>
      <c r="G47" s="112"/>
      <c r="H47" s="112"/>
      <c r="I47" s="112"/>
      <c r="J47" s="112"/>
      <c r="K47" s="81"/>
      <c r="L47" s="88"/>
    </row>
    <row r="48" spans="2:12" ht="28.5" x14ac:dyDescent="0.25">
      <c r="B48" s="89">
        <v>1</v>
      </c>
      <c r="C48" s="39" t="s">
        <v>94</v>
      </c>
      <c r="D48" s="39" t="s">
        <v>89</v>
      </c>
      <c r="E48" s="38" t="s">
        <v>90</v>
      </c>
      <c r="F48" s="56" t="s">
        <v>81</v>
      </c>
      <c r="G48" s="40" t="s">
        <v>95</v>
      </c>
      <c r="H48" s="38" t="s">
        <v>96</v>
      </c>
      <c r="I48" s="43">
        <v>2592197600</v>
      </c>
      <c r="J48" s="38" t="s">
        <v>97</v>
      </c>
      <c r="K48" s="82" t="s">
        <v>0</v>
      </c>
      <c r="L48" s="87" t="s">
        <v>63</v>
      </c>
    </row>
    <row r="49" spans="2:13" ht="28.5" x14ac:dyDescent="0.25">
      <c r="B49" s="89">
        <v>2</v>
      </c>
      <c r="C49" s="39" t="s">
        <v>78</v>
      </c>
      <c r="D49" s="39" t="s">
        <v>79</v>
      </c>
      <c r="E49" s="38" t="s">
        <v>80</v>
      </c>
      <c r="F49" s="52" t="s">
        <v>81</v>
      </c>
      <c r="G49" s="40" t="s">
        <v>92</v>
      </c>
      <c r="H49" s="38" t="s">
        <v>82</v>
      </c>
      <c r="I49" s="43">
        <v>457543683</v>
      </c>
      <c r="J49" s="38" t="s">
        <v>83</v>
      </c>
      <c r="K49" s="82" t="s">
        <v>0</v>
      </c>
      <c r="L49" s="87" t="s">
        <v>84</v>
      </c>
    </row>
    <row r="50" spans="2:13" ht="85.5" x14ac:dyDescent="0.25">
      <c r="B50" s="89">
        <v>3</v>
      </c>
      <c r="C50" s="39" t="s">
        <v>85</v>
      </c>
      <c r="D50" s="39" t="s">
        <v>79</v>
      </c>
      <c r="E50" s="38" t="s">
        <v>86</v>
      </c>
      <c r="F50" s="52" t="s">
        <v>91</v>
      </c>
      <c r="G50" s="40" t="s">
        <v>87</v>
      </c>
      <c r="H50" s="38" t="s">
        <v>82</v>
      </c>
      <c r="I50" s="43">
        <v>54722270</v>
      </c>
      <c r="J50" s="38" t="s">
        <v>88</v>
      </c>
      <c r="K50" s="82" t="s">
        <v>0</v>
      </c>
      <c r="L50" s="87" t="s">
        <v>93</v>
      </c>
    </row>
    <row r="51" spans="2:13" x14ac:dyDescent="0.25">
      <c r="B51" s="113" t="s">
        <v>1</v>
      </c>
      <c r="C51" s="114"/>
      <c r="D51" s="114"/>
      <c r="E51" s="114"/>
      <c r="F51" s="114"/>
      <c r="G51" s="114"/>
      <c r="H51" s="115"/>
      <c r="I51" s="43">
        <f>SUM(I48:I50)</f>
        <v>3104463553</v>
      </c>
      <c r="J51" s="38"/>
      <c r="K51" s="42" t="s">
        <v>0</v>
      </c>
      <c r="L51" s="87" t="s">
        <v>114</v>
      </c>
    </row>
    <row r="52" spans="2:13" x14ac:dyDescent="0.25">
      <c r="B52" s="113" t="s">
        <v>240</v>
      </c>
      <c r="C52" s="114"/>
      <c r="D52" s="114"/>
      <c r="E52" s="114"/>
      <c r="F52" s="114"/>
      <c r="G52" s="114"/>
      <c r="H52" s="114"/>
      <c r="I52" s="114"/>
      <c r="J52" s="114"/>
      <c r="K52" s="114"/>
      <c r="L52" s="116"/>
    </row>
    <row r="53" spans="2:13" x14ac:dyDescent="0.25">
      <c r="B53" s="90"/>
      <c r="C53" s="47"/>
      <c r="D53" s="47"/>
      <c r="E53" s="47"/>
      <c r="F53" s="47"/>
      <c r="G53" s="47"/>
      <c r="H53" s="47"/>
      <c r="I53" s="47"/>
      <c r="J53" s="47"/>
      <c r="K53" s="47"/>
      <c r="L53" s="101"/>
    </row>
    <row r="54" spans="2:13" s="46" customFormat="1" ht="15.75" x14ac:dyDescent="0.25">
      <c r="B54" s="90"/>
      <c r="C54" s="102" t="s">
        <v>242</v>
      </c>
      <c r="D54" s="48"/>
      <c r="E54" s="49"/>
      <c r="F54" s="102" t="s">
        <v>242</v>
      </c>
      <c r="G54" s="47"/>
      <c r="H54" s="47"/>
      <c r="I54" s="50"/>
      <c r="J54" s="47"/>
      <c r="K54" s="91"/>
      <c r="L54" s="92"/>
    </row>
    <row r="55" spans="2:13" s="46" customFormat="1" ht="46.5" x14ac:dyDescent="0.25">
      <c r="B55" s="93"/>
      <c r="C55" s="94" t="s">
        <v>128</v>
      </c>
      <c r="D55" s="94"/>
      <c r="E55" s="94"/>
      <c r="F55" s="94" t="s">
        <v>130</v>
      </c>
      <c r="G55" s="95"/>
      <c r="H55" s="47"/>
      <c r="I55" s="50"/>
      <c r="J55" s="47"/>
      <c r="K55" s="91"/>
      <c r="L55" s="92"/>
    </row>
    <row r="56" spans="2:13" ht="15.75" thickBot="1" x14ac:dyDescent="0.3">
      <c r="B56" s="96"/>
      <c r="C56" s="117" t="s">
        <v>129</v>
      </c>
      <c r="D56" s="117"/>
      <c r="E56" s="117"/>
      <c r="F56" s="97" t="s">
        <v>59</v>
      </c>
      <c r="G56" s="97"/>
      <c r="H56" s="98"/>
      <c r="I56" s="99"/>
      <c r="J56" s="98"/>
      <c r="K56" s="97"/>
      <c r="L56" s="100"/>
      <c r="M56" s="46"/>
    </row>
    <row r="57" spans="2:13" x14ac:dyDescent="0.25">
      <c r="F57" s="51"/>
      <c r="M57" s="46"/>
    </row>
  </sheetData>
  <mergeCells count="66">
    <mergeCell ref="B9:J9"/>
    <mergeCell ref="K6:L8"/>
    <mergeCell ref="B14:L14"/>
    <mergeCell ref="I6:I8"/>
    <mergeCell ref="J6:J8"/>
    <mergeCell ref="B3:J3"/>
    <mergeCell ref="B4:J4"/>
    <mergeCell ref="B5:J5"/>
    <mergeCell ref="B6:B8"/>
    <mergeCell ref="C6:C8"/>
    <mergeCell ref="D6:D8"/>
    <mergeCell ref="E6:E8"/>
    <mergeCell ref="F6:F8"/>
    <mergeCell ref="G6:G8"/>
    <mergeCell ref="B2:L2"/>
    <mergeCell ref="B15:J15"/>
    <mergeCell ref="B16:J16"/>
    <mergeCell ref="B17:J17"/>
    <mergeCell ref="B18:B20"/>
    <mergeCell ref="C18:C20"/>
    <mergeCell ref="D18:D20"/>
    <mergeCell ref="E18:E20"/>
    <mergeCell ref="F18:F20"/>
    <mergeCell ref="G18:G20"/>
    <mergeCell ref="H18:H20"/>
    <mergeCell ref="I18:I20"/>
    <mergeCell ref="J18:J20"/>
    <mergeCell ref="K18:L20"/>
    <mergeCell ref="B13:H13"/>
    <mergeCell ref="H6:H8"/>
    <mergeCell ref="B21:J21"/>
    <mergeCell ref="B27:H27"/>
    <mergeCell ref="B28:L28"/>
    <mergeCell ref="B29:J29"/>
    <mergeCell ref="B30:J30"/>
    <mergeCell ref="B31:J31"/>
    <mergeCell ref="B32:B34"/>
    <mergeCell ref="C32:C34"/>
    <mergeCell ref="D32:D34"/>
    <mergeCell ref="E32:E34"/>
    <mergeCell ref="F32:F34"/>
    <mergeCell ref="G32:G34"/>
    <mergeCell ref="H32:H34"/>
    <mergeCell ref="I32:I34"/>
    <mergeCell ref="J32:J34"/>
    <mergeCell ref="K32:L34"/>
    <mergeCell ref="B35:J35"/>
    <mergeCell ref="B39:H39"/>
    <mergeCell ref="B40:L40"/>
    <mergeCell ref="B41:J41"/>
    <mergeCell ref="B42:J42"/>
    <mergeCell ref="B43:J43"/>
    <mergeCell ref="B44:B46"/>
    <mergeCell ref="C44:C46"/>
    <mergeCell ref="D44:D46"/>
    <mergeCell ref="E44:E46"/>
    <mergeCell ref="F44:F46"/>
    <mergeCell ref="G44:G46"/>
    <mergeCell ref="H44:H46"/>
    <mergeCell ref="I44:I46"/>
    <mergeCell ref="J44:J46"/>
    <mergeCell ref="K44:L46"/>
    <mergeCell ref="B47:J47"/>
    <mergeCell ref="B51:H51"/>
    <mergeCell ref="B52:L52"/>
    <mergeCell ref="C56:E56"/>
  </mergeCells>
  <printOptions horizontalCentered="1" verticalCentered="1"/>
  <pageMargins left="0.70866141732283472" right="0.70866141732283472" top="0.74803149606299213" bottom="0.74803149606299213" header="0.31496062992125984" footer="0.31496062992125984"/>
  <pageSetup paperSize="5" scale="50" fitToHeight="0" orientation="landscape" r:id="rId1"/>
  <headerFooter>
    <oddHeader>&amp;C&amp;"-,Negrita"&amp;14EVALUACION DE  EXPERIENCIA  DE  LA  INVITACION  014  DE  2021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72"/>
  <sheetViews>
    <sheetView workbookViewId="0">
      <selection activeCell="J127" sqref="J127"/>
    </sheetView>
  </sheetViews>
  <sheetFormatPr baseColWidth="10" defaultRowHeight="15" x14ac:dyDescent="0.25"/>
  <cols>
    <col min="1" max="3" width="11.42578125" customWidth="1"/>
  </cols>
  <sheetData>
    <row r="272" spans="1:1" x14ac:dyDescent="0.25">
      <c r="A272" s="19"/>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C45" sqref="C45"/>
    </sheetView>
  </sheetViews>
  <sheetFormatPr baseColWidth="10" defaultRowHeight="12.75" x14ac:dyDescent="0.2"/>
  <cols>
    <col min="1" max="1" width="47.42578125" style="69" customWidth="1"/>
    <col min="2" max="2" width="26.7109375" style="69" customWidth="1"/>
    <col min="3" max="3" width="25.42578125" style="69" customWidth="1"/>
    <col min="4" max="4" width="26.85546875" style="69" customWidth="1"/>
    <col min="5" max="5" width="29.140625" style="69" customWidth="1"/>
    <col min="6" max="6" width="31.140625" style="69" customWidth="1"/>
    <col min="7" max="16384" width="11.42578125" style="69"/>
  </cols>
  <sheetData>
    <row r="1" spans="1:10" ht="21" x14ac:dyDescent="0.2">
      <c r="A1" s="137" t="s">
        <v>217</v>
      </c>
      <c r="B1" s="139" t="s">
        <v>218</v>
      </c>
      <c r="C1" s="141" t="s">
        <v>67</v>
      </c>
      <c r="D1" s="142"/>
      <c r="E1" s="142"/>
      <c r="F1" s="142"/>
      <c r="G1" s="142"/>
      <c r="H1" s="142"/>
      <c r="I1" s="142"/>
      <c r="J1" s="143"/>
    </row>
    <row r="2" spans="1:10" ht="30" x14ac:dyDescent="0.2">
      <c r="A2" s="138"/>
      <c r="B2" s="140"/>
      <c r="C2" s="70" t="s">
        <v>219</v>
      </c>
      <c r="D2" s="71" t="s">
        <v>220</v>
      </c>
      <c r="E2" s="72" t="s">
        <v>221</v>
      </c>
      <c r="F2" s="72" t="s">
        <v>222</v>
      </c>
      <c r="G2" s="72" t="s">
        <v>223</v>
      </c>
      <c r="H2" s="72" t="s">
        <v>224</v>
      </c>
      <c r="I2" s="72" t="s">
        <v>225</v>
      </c>
      <c r="J2" s="73" t="s">
        <v>226</v>
      </c>
    </row>
    <row r="3" spans="1:10" ht="189" x14ac:dyDescent="0.2">
      <c r="A3" s="74" t="s">
        <v>249</v>
      </c>
      <c r="B3" s="75" t="s">
        <v>227</v>
      </c>
      <c r="C3" s="76" t="s">
        <v>0</v>
      </c>
      <c r="D3" s="77" t="s">
        <v>0</v>
      </c>
      <c r="E3" s="77" t="s">
        <v>0</v>
      </c>
      <c r="F3" s="77" t="s">
        <v>0</v>
      </c>
      <c r="G3" s="77" t="s">
        <v>0</v>
      </c>
      <c r="H3" s="77" t="s">
        <v>0</v>
      </c>
      <c r="I3" s="77" t="s">
        <v>0</v>
      </c>
      <c r="J3" s="78" t="s">
        <v>0</v>
      </c>
    </row>
    <row r="4" spans="1:10" ht="162" x14ac:dyDescent="0.2">
      <c r="A4" s="74" t="s">
        <v>228</v>
      </c>
      <c r="B4" s="75" t="s">
        <v>229</v>
      </c>
      <c r="C4" s="76" t="s">
        <v>0</v>
      </c>
      <c r="D4" s="77" t="s">
        <v>0</v>
      </c>
      <c r="E4" s="77" t="s">
        <v>0</v>
      </c>
      <c r="F4" s="77" t="s">
        <v>0</v>
      </c>
      <c r="G4" s="77" t="s">
        <v>0</v>
      </c>
      <c r="H4" s="77" t="s">
        <v>0</v>
      </c>
      <c r="I4" s="83" t="s">
        <v>14</v>
      </c>
      <c r="J4" s="78" t="s">
        <v>0</v>
      </c>
    </row>
    <row r="5" spans="1:10" ht="15.75" thickBot="1" x14ac:dyDescent="0.3">
      <c r="A5" s="144" t="s">
        <v>230</v>
      </c>
      <c r="B5" s="145"/>
      <c r="C5" s="146"/>
      <c r="D5" s="147"/>
      <c r="E5" s="147"/>
      <c r="F5" s="147"/>
      <c r="G5" s="147"/>
      <c r="H5" s="147"/>
      <c r="I5" s="147"/>
      <c r="J5" s="148"/>
    </row>
    <row r="6" spans="1:10" ht="15" x14ac:dyDescent="0.25">
      <c r="A6"/>
      <c r="B6"/>
      <c r="C6"/>
      <c r="D6"/>
      <c r="E6"/>
      <c r="F6"/>
      <c r="G6"/>
      <c r="H6"/>
      <c r="I6"/>
      <c r="J6"/>
    </row>
    <row r="7" spans="1:10" ht="15" x14ac:dyDescent="0.25">
      <c r="A7"/>
      <c r="B7"/>
      <c r="C7"/>
      <c r="D7"/>
      <c r="E7"/>
      <c r="F7"/>
      <c r="G7"/>
      <c r="H7"/>
      <c r="I7"/>
      <c r="J7"/>
    </row>
    <row r="8" spans="1:10" ht="15" x14ac:dyDescent="0.25">
      <c r="A8"/>
      <c r="B8"/>
      <c r="C8"/>
      <c r="D8"/>
      <c r="E8"/>
      <c r="F8"/>
      <c r="G8"/>
      <c r="H8"/>
      <c r="I8"/>
      <c r="J8"/>
    </row>
    <row r="9" spans="1:10" ht="15.75" thickBot="1" x14ac:dyDescent="0.3">
      <c r="A9"/>
      <c r="B9"/>
      <c r="C9"/>
      <c r="D9"/>
      <c r="E9"/>
      <c r="F9"/>
      <c r="G9"/>
      <c r="H9"/>
      <c r="I9"/>
      <c r="J9"/>
    </row>
    <row r="10" spans="1:10" ht="21" x14ac:dyDescent="0.2">
      <c r="A10" s="128" t="s">
        <v>217</v>
      </c>
      <c r="B10" s="130" t="s">
        <v>218</v>
      </c>
      <c r="C10" s="132" t="s">
        <v>231</v>
      </c>
      <c r="D10" s="133"/>
      <c r="E10" s="133"/>
      <c r="F10" s="133"/>
      <c r="G10" s="133"/>
      <c r="H10" s="133"/>
      <c r="I10" s="133"/>
      <c r="J10" s="134"/>
    </row>
    <row r="11" spans="1:10" ht="30" x14ac:dyDescent="0.2">
      <c r="A11" s="129"/>
      <c r="B11" s="131"/>
      <c r="C11" s="70" t="s">
        <v>219</v>
      </c>
      <c r="D11" s="71" t="s">
        <v>220</v>
      </c>
      <c r="E11" s="72" t="s">
        <v>221</v>
      </c>
      <c r="F11" s="72" t="s">
        <v>222</v>
      </c>
      <c r="G11" s="72" t="s">
        <v>223</v>
      </c>
      <c r="H11" s="72" t="s">
        <v>224</v>
      </c>
      <c r="I11" s="72" t="s">
        <v>225</v>
      </c>
      <c r="J11" s="73" t="s">
        <v>226</v>
      </c>
    </row>
    <row r="12" spans="1:10" ht="189" x14ac:dyDescent="0.2">
      <c r="A12" s="74" t="s">
        <v>249</v>
      </c>
      <c r="B12" s="75" t="s">
        <v>227</v>
      </c>
      <c r="C12" s="76" t="s">
        <v>0</v>
      </c>
      <c r="D12" s="77" t="s">
        <v>0</v>
      </c>
      <c r="E12" s="77" t="s">
        <v>0</v>
      </c>
      <c r="F12" s="77" t="s">
        <v>0</v>
      </c>
      <c r="G12" s="77" t="s">
        <v>0</v>
      </c>
      <c r="H12" s="77" t="s">
        <v>0</v>
      </c>
      <c r="I12" s="77" t="s">
        <v>0</v>
      </c>
      <c r="J12" s="78" t="s">
        <v>0</v>
      </c>
    </row>
    <row r="13" spans="1:10" ht="162" x14ac:dyDescent="0.2">
      <c r="A13" s="74" t="s">
        <v>228</v>
      </c>
      <c r="B13" s="75" t="s">
        <v>229</v>
      </c>
      <c r="C13" s="76" t="s">
        <v>0</v>
      </c>
      <c r="D13" s="77" t="s">
        <v>0</v>
      </c>
      <c r="E13" s="77" t="s">
        <v>0</v>
      </c>
      <c r="F13" s="77" t="s">
        <v>0</v>
      </c>
      <c r="G13" s="79" t="s">
        <v>215</v>
      </c>
      <c r="H13" s="77" t="s">
        <v>0</v>
      </c>
      <c r="I13" s="77" t="s">
        <v>14</v>
      </c>
      <c r="J13" s="78" t="s">
        <v>0</v>
      </c>
    </row>
    <row r="14" spans="1:10" ht="19.5" thickBot="1" x14ac:dyDescent="0.35">
      <c r="A14" s="135" t="s">
        <v>230</v>
      </c>
      <c r="B14" s="136"/>
      <c r="C14" s="151" t="s">
        <v>232</v>
      </c>
      <c r="D14" s="152"/>
      <c r="E14" s="152"/>
      <c r="F14" s="152"/>
      <c r="G14" s="152"/>
      <c r="H14" s="152"/>
      <c r="I14" s="152"/>
      <c r="J14" s="153"/>
    </row>
    <row r="18" spans="1:3" x14ac:dyDescent="0.2">
      <c r="A18" s="80" t="s">
        <v>234</v>
      </c>
    </row>
    <row r="19" spans="1:3" ht="15.75" x14ac:dyDescent="0.2">
      <c r="A19" s="126" t="s">
        <v>233</v>
      </c>
      <c r="B19" s="126"/>
      <c r="C19" s="126"/>
    </row>
    <row r="20" spans="1:3" ht="15.75" x14ac:dyDescent="0.2">
      <c r="A20" s="127" t="s">
        <v>69</v>
      </c>
      <c r="B20" s="127"/>
      <c r="C20" s="127"/>
    </row>
    <row r="23" spans="1:3" x14ac:dyDescent="0.2">
      <c r="A23" s="80" t="s">
        <v>234</v>
      </c>
    </row>
    <row r="24" spans="1:3" ht="15.75" x14ac:dyDescent="0.2">
      <c r="A24" s="126" t="s">
        <v>243</v>
      </c>
      <c r="B24" s="126"/>
      <c r="C24" s="126"/>
    </row>
    <row r="25" spans="1:3" ht="15.75" x14ac:dyDescent="0.2">
      <c r="A25" s="127" t="s">
        <v>244</v>
      </c>
      <c r="B25" s="127"/>
      <c r="C25" s="127"/>
    </row>
  </sheetData>
  <mergeCells count="14">
    <mergeCell ref="A1:A2"/>
    <mergeCell ref="B1:B2"/>
    <mergeCell ref="C1:J1"/>
    <mergeCell ref="A5:B5"/>
    <mergeCell ref="C5:J5"/>
    <mergeCell ref="A24:C24"/>
    <mergeCell ref="A25:C25"/>
    <mergeCell ref="A19:C19"/>
    <mergeCell ref="A20:C20"/>
    <mergeCell ref="A10:A11"/>
    <mergeCell ref="B10:B11"/>
    <mergeCell ref="C10:J10"/>
    <mergeCell ref="A14:B14"/>
    <mergeCell ref="C14:J14"/>
  </mergeCells>
  <pageMargins left="0.70866141732283472" right="0.70866141732283472" top="0.74803149606299213" bottom="0.74803149606299213" header="0.31496062992125984" footer="0.31496062992125984"/>
  <pageSetup paperSize="5" scale="70" orientation="landscape" r:id="rId1"/>
  <headerFooter>
    <oddHeader>&amp;C&amp;"-,Negrita"&amp;14EVALUACION FINAL   TECNICA  Y ECONOMICA DE LA  INVITACION  ABIERTA  No. 014  DE  2021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abSelected="1" workbookViewId="0">
      <selection activeCell="E15" sqref="E15"/>
    </sheetView>
  </sheetViews>
  <sheetFormatPr baseColWidth="10" defaultRowHeight="15.75" x14ac:dyDescent="0.25"/>
  <cols>
    <col min="1" max="1" width="32.140625" style="32" customWidth="1"/>
    <col min="2" max="2" width="29.7109375" style="32" customWidth="1"/>
    <col min="3" max="3" width="34.5703125" style="32" customWidth="1"/>
    <col min="4" max="4" width="32" style="32" customWidth="1"/>
    <col min="5" max="5" width="37.85546875" style="32" customWidth="1"/>
  </cols>
  <sheetData>
    <row r="1" spans="1:5" ht="16.5" thickBot="1" x14ac:dyDescent="0.3">
      <c r="A1" s="23"/>
      <c r="B1" s="23"/>
      <c r="C1" s="23"/>
      <c r="D1" s="23"/>
      <c r="E1" s="23"/>
    </row>
    <row r="2" spans="1:5" ht="25.5" customHeight="1" x14ac:dyDescent="0.25">
      <c r="A2" s="24" t="s">
        <v>8</v>
      </c>
      <c r="B2" s="2" t="s">
        <v>65</v>
      </c>
      <c r="C2" s="3" t="s">
        <v>66</v>
      </c>
      <c r="D2" s="3" t="s">
        <v>67</v>
      </c>
      <c r="E2" s="3" t="s">
        <v>68</v>
      </c>
    </row>
    <row r="3" spans="1:5" x14ac:dyDescent="0.25">
      <c r="A3" s="25" t="s">
        <v>7</v>
      </c>
      <c r="B3" s="26" t="s">
        <v>0</v>
      </c>
      <c r="C3" s="26" t="s">
        <v>215</v>
      </c>
      <c r="D3" s="26" t="s">
        <v>0</v>
      </c>
      <c r="E3" s="26" t="s">
        <v>0</v>
      </c>
    </row>
    <row r="4" spans="1:5" x14ac:dyDescent="0.25">
      <c r="A4" s="25" t="s">
        <v>6</v>
      </c>
      <c r="B4" s="26" t="s">
        <v>0</v>
      </c>
      <c r="C4" s="26" t="s">
        <v>0</v>
      </c>
      <c r="D4" s="26" t="s">
        <v>0</v>
      </c>
      <c r="E4" s="26" t="s">
        <v>0</v>
      </c>
    </row>
    <row r="5" spans="1:5" x14ac:dyDescent="0.25">
      <c r="A5" s="25" t="s">
        <v>5</v>
      </c>
      <c r="B5" s="26" t="s">
        <v>247</v>
      </c>
      <c r="C5" s="26" t="s">
        <v>214</v>
      </c>
      <c r="D5" s="26" t="s">
        <v>0</v>
      </c>
      <c r="E5" s="26" t="s">
        <v>212</v>
      </c>
    </row>
    <row r="6" spans="1:5" x14ac:dyDescent="0.25">
      <c r="A6" s="25" t="s">
        <v>4</v>
      </c>
      <c r="B6" s="26" t="s">
        <v>0</v>
      </c>
      <c r="C6" s="26" t="s">
        <v>0</v>
      </c>
      <c r="D6" s="26" t="s">
        <v>0</v>
      </c>
      <c r="E6" s="26" t="s">
        <v>0</v>
      </c>
    </row>
    <row r="7" spans="1:5" x14ac:dyDescent="0.25">
      <c r="A7" s="25" t="s">
        <v>3</v>
      </c>
      <c r="B7" s="26" t="s">
        <v>0</v>
      </c>
      <c r="C7" s="26" t="s">
        <v>246</v>
      </c>
      <c r="D7" s="26" t="s">
        <v>0</v>
      </c>
      <c r="E7" s="26" t="s">
        <v>0</v>
      </c>
    </row>
    <row r="8" spans="1:5" ht="16.5" thickBot="1" x14ac:dyDescent="0.3">
      <c r="A8" s="28" t="s">
        <v>2</v>
      </c>
      <c r="B8" s="68" t="s">
        <v>246</v>
      </c>
      <c r="C8" s="68" t="s">
        <v>246</v>
      </c>
      <c r="D8" s="27" t="s">
        <v>0</v>
      </c>
      <c r="E8" s="68" t="s">
        <v>246</v>
      </c>
    </row>
    <row r="9" spans="1:5" x14ac:dyDescent="0.25">
      <c r="A9" s="23"/>
      <c r="B9" s="23"/>
      <c r="C9" s="23"/>
      <c r="D9" s="23"/>
      <c r="E9" s="23"/>
    </row>
    <row r="10" spans="1:5" x14ac:dyDescent="0.25">
      <c r="A10" s="23"/>
      <c r="B10" s="23"/>
      <c r="C10" s="23"/>
      <c r="D10" s="23"/>
      <c r="E10" s="23"/>
    </row>
    <row r="11" spans="1:5" x14ac:dyDescent="0.25">
      <c r="A11" s="29" t="s">
        <v>235</v>
      </c>
      <c r="B11" s="29"/>
      <c r="C11" s="23"/>
      <c r="D11" s="23"/>
      <c r="E11" s="23"/>
    </row>
    <row r="12" spans="1:5" x14ac:dyDescent="0.25">
      <c r="A12" s="30" t="s">
        <v>61</v>
      </c>
      <c r="B12" s="30"/>
      <c r="C12" s="30"/>
      <c r="D12" s="30"/>
      <c r="E12" s="30"/>
    </row>
    <row r="13" spans="1:5" x14ac:dyDescent="0.25">
      <c r="A13" s="149" t="s">
        <v>237</v>
      </c>
      <c r="B13" s="149"/>
      <c r="C13" s="149"/>
      <c r="D13" s="20"/>
      <c r="E13"/>
    </row>
    <row r="14" spans="1:5" x14ac:dyDescent="0.25">
      <c r="A14" s="31"/>
      <c r="B14" s="31"/>
      <c r="C14" s="31"/>
      <c r="D14" s="53"/>
      <c r="E14" s="53"/>
    </row>
    <row r="15" spans="1:5" x14ac:dyDescent="0.25">
      <c r="A15" s="31"/>
      <c r="B15" s="31"/>
      <c r="C15" s="31"/>
      <c r="D15" s="53"/>
      <c r="E15" s="53"/>
    </row>
    <row r="16" spans="1:5" x14ac:dyDescent="0.25">
      <c r="A16" s="29" t="s">
        <v>235</v>
      </c>
      <c r="B16" s="29"/>
      <c r="C16" s="31"/>
      <c r="D16" s="53"/>
      <c r="E16" s="53"/>
    </row>
    <row r="17" spans="1:5" x14ac:dyDescent="0.25">
      <c r="A17" s="30" t="s">
        <v>28</v>
      </c>
      <c r="B17" s="30"/>
      <c r="C17" s="30"/>
      <c r="D17" s="30"/>
      <c r="E17" s="30"/>
    </row>
    <row r="18" spans="1:5" ht="15" x14ac:dyDescent="0.25">
      <c r="A18" s="150" t="s">
        <v>29</v>
      </c>
      <c r="B18" s="150"/>
      <c r="C18" s="150"/>
      <c r="D18" s="150"/>
      <c r="E18"/>
    </row>
    <row r="19" spans="1:5" x14ac:dyDescent="0.25">
      <c r="A19" s="31"/>
      <c r="B19" s="31"/>
      <c r="C19" s="31"/>
      <c r="D19" s="53"/>
      <c r="E19" s="53"/>
    </row>
    <row r="20" spans="1:5" x14ac:dyDescent="0.25">
      <c r="A20" s="29" t="s">
        <v>235</v>
      </c>
      <c r="B20" s="29"/>
      <c r="C20" s="31"/>
      <c r="D20" s="53"/>
      <c r="E20" s="53"/>
    </row>
    <row r="21" spans="1:5" x14ac:dyDescent="0.25">
      <c r="A21" s="126" t="s">
        <v>70</v>
      </c>
      <c r="B21" s="126"/>
      <c r="C21" s="126"/>
      <c r="D21" s="20"/>
      <c r="E21"/>
    </row>
    <row r="22" spans="1:5" x14ac:dyDescent="0.25">
      <c r="A22" s="127" t="s">
        <v>69</v>
      </c>
      <c r="B22" s="127"/>
      <c r="C22" s="127"/>
      <c r="D22" s="20"/>
      <c r="E22"/>
    </row>
  </sheetData>
  <mergeCells count="4">
    <mergeCell ref="A13:C13"/>
    <mergeCell ref="A18:D18"/>
    <mergeCell ref="A21:C21"/>
    <mergeCell ref="A22:C22"/>
  </mergeCells>
  <printOptions horizontalCentered="1" verticalCentered="1"/>
  <pageMargins left="0.70866141732283472" right="0.70866141732283472" top="0.74803149606299213" bottom="0.74803149606299213" header="0.31496062992125984" footer="0.31496062992125984"/>
  <pageSetup paperSize="5" scale="80" orientation="landscape" r:id="rId1"/>
  <headerFooter>
    <oddHeader>&amp;C&amp;"-,Negrita"&amp;14RESUMEN  FINAL  DE LA  EVALUACION  DE LA  INVITACION ABIERTA   014  DE  2021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5" sqref="J35"/>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JURIDICA</vt:lpstr>
      <vt:lpstr>EXPERIENCIA</vt:lpstr>
      <vt:lpstr>FINANCIERA</vt:lpstr>
      <vt:lpstr>TECNICA Y ECONOMICA</vt:lpstr>
      <vt:lpstr>RESUMEN </vt:lpstr>
      <vt:lpstr>EVALUACION </vt:lpstr>
      <vt:lpstr>FINANCIERA!OLE_LINK1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Dayro Andres Pedraza Cortes</dc:creator>
  <cp:lastModifiedBy>Sandra Milena Cubillos Gonzalez</cp:lastModifiedBy>
  <cp:lastPrinted>2021-10-28T20:57:01Z</cp:lastPrinted>
  <dcterms:created xsi:type="dcterms:W3CDTF">2020-06-01T20:24:03Z</dcterms:created>
  <dcterms:modified xsi:type="dcterms:W3CDTF">2021-10-28T21:41:01Z</dcterms:modified>
</cp:coreProperties>
</file>