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4 DE 2020 VIGILANCIA\"/>
    </mc:Choice>
  </mc:AlternateContent>
  <bookViews>
    <workbookView xWindow="0" yWindow="0" windowWidth="15030" windowHeight="11790" activeTab="4"/>
  </bookViews>
  <sheets>
    <sheet name="EVALUACION JURIDICA" sheetId="1" r:id="rId1"/>
    <sheet name="TECNICA - SERVICIOS" sheetId="13" r:id="rId2"/>
    <sheet name="EXPERIENCIA" sheetId="16" r:id="rId3"/>
    <sheet name="FINANCIERA" sheetId="15" r:id="rId4"/>
    <sheet name="RESULTADO"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6" l="1"/>
  <c r="I30" i="16"/>
  <c r="I41" i="16"/>
  <c r="A10" i="13" l="1"/>
</calcChain>
</file>

<file path=xl/sharedStrings.xml><?xml version="1.0" encoding="utf-8"?>
<sst xmlns="http://schemas.openxmlformats.org/spreadsheetml/2006/main" count="453" uniqueCount="205">
  <si>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</si>
  <si>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</si>
  <si>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</si>
  <si>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</si>
  <si>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</si>
  <si>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</si>
  <si>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</si>
  <si>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</si>
  <si>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</si>
  <si>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</si>
  <si>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</si>
  <si>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</si>
  <si>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</si>
  <si>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</si>
  <si>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</si>
  <si>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</si>
  <si>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</si>
  <si>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 xml:space="preserve"> </t>
  </si>
  <si>
    <t>CANT</t>
  </si>
  <si>
    <t>UBICACIÓN</t>
  </si>
  <si>
    <t>ACTIVIDAD</t>
  </si>
  <si>
    <t>HORARIO</t>
  </si>
  <si>
    <t>ARMA</t>
  </si>
  <si>
    <t>Dotación Adicional</t>
  </si>
  <si>
    <t>BOGOTA</t>
  </si>
  <si>
    <t>SUPERVISOR</t>
  </si>
  <si>
    <t>24 HORAS LUNES A DOMINGO</t>
  </si>
  <si>
    <t>REVOLVER CALIBRE 38 LARGO</t>
  </si>
  <si>
    <t>COTA</t>
  </si>
  <si>
    <t xml:space="preserve">24 HORAS LUNES A DOMINGO, </t>
  </si>
  <si>
    <t>PORTERIAS Y PERIMETRALES</t>
  </si>
  <si>
    <t>ALMACÉN GENERAL</t>
  </si>
  <si>
    <t>NA</t>
  </si>
  <si>
    <t>RECEPCIÓN PEATONAL</t>
  </si>
  <si>
    <t>* Radio punto a punto *Pito *Linterna recargable. * Libro foliado de control de entrada y salida de bienes y personal visitante.</t>
  </si>
  <si>
    <t>PRODUCTO TERMINADO</t>
  </si>
  <si>
    <t>PERIMETRAL ORIENTAL</t>
  </si>
  <si>
    <t>12 HORAS NOCTURNO LUNES A DOMINGO</t>
  </si>
  <si>
    <t>CHOCONTA</t>
  </si>
  <si>
    <t>24 HORAS, LUNES A DOMINGO</t>
  </si>
  <si>
    <t>CHOCONTÁ</t>
  </si>
  <si>
    <t>3 PREDIOS RURALES</t>
  </si>
  <si>
    <t>ESCOPETA DE REPETICIÓN CALIBRE 12 O 16</t>
  </si>
  <si>
    <t>PONDERACION</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</si>
  <si>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</si>
  <si>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</si>
  <si>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LICENCIA DE FUNCIONAMIENTO PARA EMPRESAS DE VIGILANCIA Y SEGURIDAD PRIVADA </t>
  </si>
  <si>
    <t>CREDENCIAL DE IDENTIFICACIÓN DEL PERSONAL DE LA EMPRESA</t>
  </si>
  <si>
    <t>2.1.11. PÓLIZA DE RESPONSABILIDAD CIVIL EXTRACONTRACTUAL</t>
  </si>
  <si>
    <t>2.1.12 RUP</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</si>
  <si>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</si>
  <si>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</si>
  <si>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</si>
  <si>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</si>
  <si>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</si>
  <si>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</si>
  <si>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</si>
  <si>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</si>
  <si>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</si>
  <si>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</si>
  <si>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</si>
  <si>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</si>
  <si>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PRESENTACION DENTRO DE LOS 3 DIAS A LA ADJUDICACION DEL CONTRATO</t>
  </si>
  <si>
    <t>NO APORTO</t>
  </si>
  <si>
    <t>CUMPLE - DEBE SUBSANAR</t>
  </si>
  <si>
    <t>FOLIO 30-34</t>
  </si>
  <si>
    <t>FOLIO 38-39</t>
  </si>
  <si>
    <t>FOLIO 45-48</t>
  </si>
  <si>
    <t>Subgerente  Administrativo</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</si>
  <si>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</si>
  <si>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</si>
  <si>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</si>
  <si>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</si>
  <si>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</si>
  <si>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</si>
  <si>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</si>
  <si>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</si>
  <si>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</si>
  <si>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Los OFERENTES deberán acreditar experiencia específica en tres (3) contratos de prestación de servicios de vigilancia y seguridad privada, por lo menos una de ellas se debió ejecutar en el sector industrial, cuantía cada uno igual o superior al presupuesto oficial para la presente Invitación. Los cuales deben estar ejecutados a satisfacción.</t>
  </si>
  <si>
    <t>* Radio punto a punto</t>
  </si>
  <si>
    <t>*Libro foliado de control de entrada y salida de bienes o elementos.</t>
  </si>
  <si>
    <t>*Linterna recargable</t>
  </si>
  <si>
    <t>* Pito, linterna y equipo de invierno (botas y capa)</t>
  </si>
  <si>
    <t>* Linterna recargable. * Sistema de comunicación con la central y la Empresa de Licores y todos los puestos incluidos urbanos y rurales (celular (1), avantel o radioteléfono). *Uno (1) binoculares. * Detector de metales</t>
  </si>
  <si>
    <t>Radio punto a punto. *Pito y equipo de invierno (botas y capa)</t>
  </si>
  <si>
    <t>* Pito, linterna y equipo de invierno (botas y capa) *Linterna recargable</t>
  </si>
  <si>
    <t>MONITOREO CAMARAS</t>
  </si>
  <si>
    <t>12 HORAS DIURNAS LUNES A VIERNES</t>
  </si>
  <si>
    <t>INGRESO TECNICA</t>
  </si>
  <si>
    <t xml:space="preserve">12 HORAS DIURNAS LUNES A VIERNES </t>
  </si>
  <si>
    <t>*Detector de metales</t>
  </si>
  <si>
    <t>*Minuta de entrega y novedades.</t>
  </si>
  <si>
    <t>*Linterna recargable. * Binoculares</t>
  </si>
  <si>
    <t xml:space="preserve">*Pito y equipo de invierno (botas y capa)  </t>
  </si>
  <si>
    <t>* Radio punto a punto. *Sistema de comunicación con la central y la Empresa de Licores y todos los puestos incluidos urbanos y rurales y Policía de Cota (1) Avantel y (1) radioteléfono).</t>
  </si>
  <si>
    <t xml:space="preserve">* Medio de comunicación con la policía (red de apoyo). </t>
  </si>
  <si>
    <t>ANTIGUA PLANTA: ENTRADA PRINCIPAL Y RECORREDOR</t>
  </si>
  <si>
    <t>*Sistema de comunicación con la central y la Empresa de Licores y todos los puestos incluidos urbanos y rurales, avantel, radioteléfono).</t>
  </si>
  <si>
    <t>* Radio punto a punto.</t>
  </si>
  <si>
    <t>si</t>
  </si>
  <si>
    <t>24 horas lunes a domingo</t>
  </si>
  <si>
    <t>Chocontá</t>
  </si>
  <si>
    <t>no</t>
  </si>
  <si>
    <t>Cota</t>
  </si>
  <si>
    <t>12 horas nocturno lunes a domingo (háblies)</t>
  </si>
  <si>
    <t>12 horas diurnas lunes a viernes (háblies)</t>
  </si>
  <si>
    <t>Bogotá</t>
  </si>
  <si>
    <t xml:space="preserve">DIAS </t>
  </si>
  <si>
    <t>SERVICIO</t>
  </si>
  <si>
    <t>CANTIDAD</t>
  </si>
  <si>
    <t>COMPAÑÍA DE VIGILANCIA Y SEGURIDAD PRIVIDA AGUILA DE ORO DE COLOMBIA LTDA</t>
  </si>
  <si>
    <t>VIGIAS DE COLOMBIA SRL LTDA</t>
  </si>
  <si>
    <t>HONOR SERVICIOS DE SEGURIDAD LTDA</t>
  </si>
  <si>
    <t>INVITACION ABIERTA No. 004 de 2020</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</si>
  <si>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</si>
  <si>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La Empresa de Licores de Cundinamarca verificará en la página Web de la Procuraduría General de la Nación el certificado de antecedentes disciplinarios, del representante legal de la persona jurídica y/o OFERENTE</t>
  </si>
  <si>
    <t>Es el Permiso que otorga el Estado para las empresas prestadoras de Servicios de Vigilancia y Seguridad Privada, los cuales solamente podrán prestarse mediante la obtención de licencia o credencial expedida por la Superintendencia de Vigilancia y Seguridad Privada, con base en potestad discrecional, orientada a proteger la seguridad ciudadana. 
Adicionalmente, las Empresas deberán estar a paz y salvo con la Superintendencia por multas y demás conceptos.</t>
  </si>
  <si>
    <t>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</si>
  <si>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</si>
  <si>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INVITACION ABIERTA No. 004 DE 2020</t>
  </si>
  <si>
    <t>INVITACIÓN ABIERTA No 004 DE 2020</t>
  </si>
  <si>
    <t>FOLIO 3-4</t>
  </si>
  <si>
    <t>FOLIO 6-14</t>
  </si>
  <si>
    <t>FOLIO 16-19</t>
  </si>
  <si>
    <t>FOLIO 20-22</t>
  </si>
  <si>
    <t>FOLIO 23-25</t>
  </si>
  <si>
    <t>FOLIO 26-27</t>
  </si>
  <si>
    <t>FOLIO 28-29</t>
  </si>
  <si>
    <t>NO APLICA</t>
  </si>
  <si>
    <t>FOLIO 35-55</t>
  </si>
  <si>
    <t>El OFERENTE debe presentar fotocopia legible de la póliza de seguro de Responsabilidad Civil Vigente a la fecha de presentación de la oferta y que a su vez cobije el plazo de ejecución del contrato es decir hasta el  31 de diciembre de 2020, a nombre de la empresa, que ampare los riesgos de uso indebido de armas de fuego u otros elementos de vigilancia y seguridad privada y de manera específica el cubrimiento de errores de puntería, con cubrimiento superior a CUATROCIENTO (400)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t>
  </si>
  <si>
    <t>FOLIO 56-66D</t>
  </si>
  <si>
    <t>FOLIO 67-90</t>
  </si>
  <si>
    <t>FOLIO 2-5</t>
  </si>
  <si>
    <t>FOLIO 6-12</t>
  </si>
  <si>
    <t>FOLIO 13-22</t>
  </si>
  <si>
    <t>FOLIO 26-28</t>
  </si>
  <si>
    <t>FOLIO 29-35</t>
  </si>
  <si>
    <t>FOLIO 36-37</t>
  </si>
  <si>
    <t>FOLIO 40-44</t>
  </si>
  <si>
    <t>FOLIO 45-103</t>
  </si>
  <si>
    <t>FOLIO 109-114</t>
  </si>
  <si>
    <t>FOLIO 115-165</t>
  </si>
  <si>
    <t>FOLIO 16-18</t>
  </si>
  <si>
    <t>FOLIO 19-30</t>
  </si>
  <si>
    <t>FOLIO 31-41</t>
  </si>
  <si>
    <t>FOLIO 42-44</t>
  </si>
  <si>
    <t>FOLIO 46-54</t>
  </si>
  <si>
    <t>FOLIO 55-56</t>
  </si>
  <si>
    <t>FOLIO 57-58</t>
  </si>
  <si>
    <t>CUMPLE
(pero debe aportar copia de la CC, Copia de la Terjeta Profesional y Certificado de antecedentes de la junta central de contadores</t>
  </si>
  <si>
    <t>FOLIO 59-70</t>
  </si>
  <si>
    <t>FOLIO 71-77</t>
  </si>
  <si>
    <t>FOLIO 79-100</t>
  </si>
  <si>
    <t>CUMPLE 
(FOLIO 97-98)</t>
  </si>
  <si>
    <t>CUMPLE
(303-304)</t>
  </si>
  <si>
    <t>CUMPLE
(124-125)</t>
  </si>
  <si>
    <t>CUMPLE PERO DEBE SUBSANAR</t>
  </si>
  <si>
    <t>ALEXANDER GARZÓN PEÑUELA
JEFE DE SEGURIDAD</t>
  </si>
  <si>
    <t>EXCELENTE</t>
  </si>
  <si>
    <t>15-NOV-2017/15-NOV-2019</t>
  </si>
  <si>
    <t>EL CONTRATISTA EN FORMA INDEPENDIENTE CON PERSONAL PROPIO, OBRANDO CONPLENA AUTONOMÍA ADMINISTRATIVA, TÉCNICA, DIRECTA Y FINANCIERA SE OBLIGA FRENTE AL USUARIO A PRESTAR EN FORMA ADECUADA Y CON PROFESIONALISMO EL SERVICIO DE VIGILANCIA Y SEGURIDAD</t>
  </si>
  <si>
    <t>160-8</t>
  </si>
  <si>
    <t>DERCO COLOMBIA S.A.S
3153507176</t>
  </si>
  <si>
    <t>NO CUMPLE</t>
  </si>
  <si>
    <t>JUAN DAVID PINEDA FAJARDO
JEFE DE ABASTECIMIENTO, LOGISTICA Y ADM9IN</t>
  </si>
  <si>
    <t>-</t>
  </si>
  <si>
    <t>28-NOV-2017/28-NOV-2022</t>
  </si>
  <si>
    <t>PRESTACIÓN DE SERVICIOS DE SEGURIDAD Y VIGILANCIA PARA TODAS LAS AREAS DE OPERACIÓN DE HOCOL A NIVEL NACIONAL</t>
  </si>
  <si>
    <t>C17-0203</t>
  </si>
  <si>
    <t xml:space="preserve">HOCOL S.A 
</t>
  </si>
  <si>
    <t xml:space="preserve">PATRICIA TRIVIÑO 
ADMIN. DEL CONTRATO </t>
  </si>
  <si>
    <t>01-NOV-2018/30-OCT-2021</t>
  </si>
  <si>
    <t>SERVICIO DE SEGURIDAD PRIVADA EN CAMPO EN EL DEPTO DEL META, CASANARE, SUCRE, CUND.,HUILA, PUTUMAYO.</t>
  </si>
  <si>
    <t>FRONTERA ENERGY COLOMBIA CORP
CALLE 110 #9-25 PISO 14
5112000 EXT2775</t>
  </si>
  <si>
    <t>WILLIAM HERNAN JIMENEZ SALGAR
COORDINADOR GRUPO INFRAESTRUCTURA FÍSICA Y MANT.</t>
  </si>
  <si>
    <t>01-FEB-2016/31-EN-2017</t>
  </si>
  <si>
    <t xml:space="preserve">PRESTACIÓN DE SERVICIO DE VIGILANCIA Y SEGURIDAD PRIVADA FIJA Y MOVIL PARA LAS SEDES </t>
  </si>
  <si>
    <t>CMM-2016000002</t>
  </si>
  <si>
    <t xml:space="preserve">UNIVERSIDAD NACIONAL ABIERTA Y A DISTACIA 
CALLE 14 SUR# 14-23
3443700
</t>
  </si>
  <si>
    <t>01-FEB-2017/31-EN-2018</t>
  </si>
  <si>
    <t>CMM-2017-000002</t>
  </si>
  <si>
    <t>UNIVERSIDAD NACIONAL ABIERTA Y A DISTACIA 
CALLE 14 SUR# 14-23
3443700</t>
  </si>
  <si>
    <t>PAULA BEDOYA HERNANDEZ
SCM GESTIÓN DE PROYECTOS</t>
  </si>
  <si>
    <t>31-EN-2013/30-ABR-2015</t>
  </si>
  <si>
    <t>SERVICIO DE COORDINACIÓN, INSPECCIÓN, VIGILANCIA Y SEGURIDAD PRIVADA</t>
  </si>
  <si>
    <t>PACIFIC STRATUS ENERGY CO
CALLE 113 #7-80 PISO13
5112000 EXT 3657</t>
  </si>
  <si>
    <t xml:space="preserve">MAURICIO CORDOBA REINA
</t>
  </si>
  <si>
    <t>01-JUN-2011/28-FEB-2013</t>
  </si>
  <si>
    <t>PRESTAR EL SERVICIO DE VIGILANCIA Y SEGURIDAD PRIVADA EN LAS DIFERENTES INSTALACIONES DE CEDENAR S.A ESP</t>
  </si>
  <si>
    <t>319-2011</t>
  </si>
  <si>
    <t>CENTRALES ELÉCTRICAS DE NARIÑO S.A ESP</t>
  </si>
  <si>
    <t>PATRICIA DEL ROSARIO LOZANO TRIBIÑO 
SUBDIRECTORA JURIDICA Y DE CONTRATACIÓN</t>
  </si>
  <si>
    <t>18-JUN-2015/18-JUL-2016</t>
  </si>
  <si>
    <t xml:space="preserve">PRESTACIÓN DEL SERVICIO DE VIGILANCIA, GUARDA, CUSTODIA Y SEGURIDAD PRIVADA CON ARMAS Y/O SIN ARMAS, EQUIPOS DE COMUNICACIÓN, MEDIOS TECNOLÓGICOS, PARA LOS USUARIOS Y BENEFICIARIAS Y DEMÁS PERSONAS RELACIONADAS CON LA ACTIVIDAD INSTITUCIONAL EN LAS SEDES DEL INSTITUTO PARA LA ECONOMÍA SOCIAL IPES, LOS PROYECTOS COMERCIALES DE REUBICACIÓN, LAS FERIAS TEMPORALES, PLAZAS DE MERCADOS DISTRITALES, PUNTOS DE ENCUENTROS Y LOS DEMÁS DONDE FUESEN NECESARIOS; A FIN DE ASEGURAR LA PROTECCIÓN Y CUSTODIA DE LOS MUEBLES E INMUEBLES DE LA PROPIEDAD DE LA ENTIDAD Y DE LOS QUE LEGALMENTE SEA O LLEGARE A SER RESPONSABLE </t>
  </si>
  <si>
    <t>285-2015</t>
  </si>
  <si>
    <t>INSTITUTO PARA LA ECONOMÍA SOCIAL IPES</t>
  </si>
  <si>
    <t>RUTH MARLEN RIVERA PEÑA 
SUBDIRECTORA ADMINISTRATIVA</t>
  </si>
  <si>
    <t>17-DIC-2014/20-DIC-2016</t>
  </si>
  <si>
    <t>PRESTACIÓN DE SERVICIO DE VIGILANCIA Y SEGURIDAD PRIVADA EN EL EDIFICIO DE LA SEDE DEL INSTITUTO NACIONAL DE VIAS Y OTROS INMUEBLES DE SU PROPIEDAD</t>
  </si>
  <si>
    <t>1707-2014</t>
  </si>
  <si>
    <t>INSTITUTO NACIONAL DE VIAS (INVIAS)
CRA 59 #26-60 CAN
PBX 7056000</t>
  </si>
  <si>
    <t>MARIA ELIZABETH VALERO RICO</t>
  </si>
  <si>
    <t>DEBE SUBSANAR</t>
  </si>
  <si>
    <t>RESULTADO A PUBLICAR UNA VEZ SURTIDO EL TERMINO PARA SUBSANAR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</si>
</sst>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quot;$&quot;\ * #,##0_);_(&quot;$&quot;\ * \(#,##0\);_(&quot;$&quot;\ * &quot;-&quot;??_);_(@_)"/>
  </numFmts>
  <fonts count="27"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color theme="1"/>
      <name val="Arial"/>
      <family val="2"/>
    </font>
    <font>
      <sz val="10"/>
      <name val="Arial"/>
      <family val="2"/>
    </font>
    <font>
      <b/>
      <sz val="10"/>
      <name val="Arial"/>
      <family val="2"/>
    </font>
    <font>
      <b/>
      <sz val="8"/>
      <color rgb="FF000000"/>
      <name val="Arial"/>
      <family val="2"/>
    </font>
    <font>
      <b/>
      <sz val="11"/>
      <color theme="1"/>
      <name val="Calibri"/>
      <family val="2"/>
      <scheme val="minor"/>
    </font>
    <font>
      <sz val="8"/>
      <color rgb="FF000000"/>
      <name val="Arial"/>
      <family val="2"/>
    </font>
    <font>
      <sz val="8"/>
      <color rgb="FFFF0000"/>
      <name val="Arial"/>
      <family val="2"/>
    </font>
    <font>
      <sz val="11"/>
      <color rgb="FF000000"/>
      <name val="Arial"/>
      <family val="2"/>
    </font>
    <font>
      <sz val="7"/>
      <color rgb="FF00000A"/>
      <name val="Arial"/>
      <family val="2"/>
    </font>
    <font>
      <b/>
      <sz val="14"/>
      <color theme="1"/>
      <name val="Calibri"/>
      <family val="2"/>
      <scheme val="minor"/>
    </font>
    <font>
      <b/>
      <sz val="18"/>
      <color theme="1"/>
      <name val="Arial"/>
      <family val="2"/>
    </font>
    <font>
      <b/>
      <sz val="36"/>
      <color theme="1"/>
      <name val="Calibri"/>
      <family val="2"/>
      <scheme val="minor"/>
    </font>
    <font>
      <b/>
      <sz val="12"/>
      <color theme="1"/>
      <name val="Calibri"/>
      <family val="2"/>
      <scheme val="minor"/>
    </font>
    <font>
      <sz val="10"/>
      <color theme="1"/>
      <name val="Calibri"/>
      <family val="2"/>
      <scheme val="minor"/>
    </font>
    <font>
      <b/>
      <sz val="14"/>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s>
  <cellStyleXfs count="6">
    <xf numFmtId="0" fontId="0" fillId="0" borderId="0"/>
    <xf numFmtId="165" fontId="10" fillId="0" borderId="0" applyFont="0" applyFill="0" applyBorder="0" applyAlignment="0" applyProtection="0"/>
    <xf numFmtId="0" fontId="13" fillId="0" borderId="0"/>
    <xf numFmtId="164" fontId="10" fillId="0" borderId="0" applyFont="0" applyFill="0" applyBorder="0" applyAlignment="0" applyProtection="0"/>
    <xf numFmtId="0" fontId="13" fillId="0" borderId="0"/>
    <xf numFmtId="0" fontId="10" fillId="0" borderId="0"/>
  </cellStyleXfs>
  <cellXfs count="155">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applyAlignment="1"/>
    <xf numFmtId="0" fontId="1" fillId="0" borderId="0" xfId="4" applyFont="1" applyBorder="1" applyAlignment="1">
      <alignment wrapText="1"/>
    </xf>
    <xf numFmtId="0" fontId="13" fillId="0" borderId="0" xfId="0" applyFont="1"/>
    <xf numFmtId="0" fontId="2" fillId="0" borderId="0" xfId="0" applyFont="1" applyBorder="1" applyAlignment="1">
      <alignment horizontal="center" vertical="center" wrapText="1"/>
    </xf>
    <xf numFmtId="164" fontId="1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3" fillId="0" borderId="0" xfId="0" applyFont="1" applyAlignment="1"/>
    <xf numFmtId="164" fontId="5" fillId="0" borderId="0" xfId="3" applyFont="1" applyBorder="1" applyAlignment="1">
      <alignment horizontal="center" vertical="center" wrapText="1"/>
    </xf>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xf numFmtId="0" fontId="16" fillId="6" borderId="0" xfId="0" applyFont="1" applyFill="1" applyBorder="1" applyAlignment="1">
      <alignment horizontal="center" vertical="center"/>
    </xf>
    <xf numFmtId="0" fontId="2" fillId="0" borderId="16" xfId="0" applyFont="1" applyBorder="1" applyAlignment="1">
      <alignment horizontal="center" vertical="center" wrapText="1"/>
    </xf>
    <xf numFmtId="166" fontId="5" fillId="0" borderId="2" xfId="3" applyNumberFormat="1" applyFont="1" applyBorder="1" applyAlignment="1">
      <alignment horizontal="center" vertical="center" wrapText="1"/>
    </xf>
    <xf numFmtId="17" fontId="2" fillId="0" borderId="17" xfId="0" applyNumberFormat="1" applyFont="1" applyBorder="1" applyAlignment="1">
      <alignment horizontal="center" vertical="center" wrapText="1"/>
    </xf>
    <xf numFmtId="0" fontId="2" fillId="0" borderId="17" xfId="0" applyFont="1" applyBorder="1" applyAlignment="1">
      <alignment vertical="center" wrapText="1"/>
    </xf>
    <xf numFmtId="0" fontId="2" fillId="0" borderId="19" xfId="0" applyFont="1" applyBorder="1" applyAlignment="1">
      <alignment horizontal="center" vertical="center" wrapText="1"/>
    </xf>
    <xf numFmtId="166" fontId="2" fillId="0" borderId="1" xfId="3"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vertical="center"/>
    </xf>
    <xf numFmtId="166" fontId="5" fillId="0" borderId="1" xfId="3" applyNumberFormat="1" applyFont="1" applyBorder="1" applyAlignment="1">
      <alignment horizontal="center" vertical="center" wrapText="1"/>
    </xf>
    <xf numFmtId="0" fontId="2" fillId="0" borderId="0" xfId="0" applyFont="1" applyBorder="1" applyAlignment="1">
      <alignment horizontal="center"/>
    </xf>
    <xf numFmtId="0" fontId="14" fillId="0" borderId="0" xfId="0" applyFont="1" applyAlignment="1">
      <alignment horizontal="center" vertical="center"/>
    </xf>
    <xf numFmtId="0" fontId="19" fillId="0" borderId="0" xfId="0" applyFont="1" applyAlignment="1"/>
    <xf numFmtId="0" fontId="12" fillId="0" borderId="0" xfId="0" applyFont="1" applyAlignment="1">
      <alignment vertical="top"/>
    </xf>
    <xf numFmtId="0" fontId="12" fillId="0" borderId="0" xfId="0" applyFont="1" applyAlignment="1">
      <alignment horizontal="center" vertical="center"/>
    </xf>
    <xf numFmtId="0" fontId="12" fillId="0" borderId="0" xfId="0" applyFont="1" applyAlignment="1">
      <alignment horizontal="center" vertical="top"/>
    </xf>
    <xf numFmtId="0" fontId="12" fillId="0" borderId="0" xfId="0" applyFont="1" applyAlignment="1">
      <alignment vertical="top"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0" borderId="1" xfId="0" applyFont="1" applyBorder="1" applyAlignment="1">
      <alignment horizontal="center" vertical="center" wrapText="1"/>
    </xf>
    <xf numFmtId="0" fontId="8" fillId="0" borderId="1" xfId="0" applyFont="1" applyBorder="1" applyAlignment="1">
      <alignment horizontal="center" vertical="top"/>
    </xf>
    <xf numFmtId="0" fontId="12" fillId="0" borderId="1" xfId="5" applyFont="1" applyBorder="1" applyAlignment="1">
      <alignment horizontal="center" vertical="top"/>
    </xf>
    <xf numFmtId="0" fontId="12" fillId="0" borderId="1" xfId="5" applyFont="1" applyBorder="1" applyAlignment="1">
      <alignment vertical="top" wrapText="1"/>
    </xf>
    <xf numFmtId="0" fontId="12" fillId="7" borderId="1" xfId="5" applyFont="1" applyFill="1" applyBorder="1" applyAlignment="1">
      <alignment vertical="top" wrapText="1"/>
    </xf>
    <xf numFmtId="0" fontId="8" fillId="7" borderId="1" xfId="5" applyFont="1" applyFill="1" applyBorder="1" applyAlignment="1">
      <alignment horizontal="center" vertical="top"/>
    </xf>
    <xf numFmtId="0" fontId="12" fillId="0" borderId="1" xfId="5" applyFont="1" applyFill="1" applyBorder="1" applyAlignment="1">
      <alignment horizontal="center" vertical="top"/>
    </xf>
    <xf numFmtId="0" fontId="12" fillId="0" borderId="1" xfId="5" applyFont="1" applyFill="1" applyBorder="1" applyAlignment="1">
      <alignment horizontal="center" vertical="top" wrapText="1"/>
    </xf>
    <xf numFmtId="0" fontId="12" fillId="0" borderId="1" xfId="5" applyFont="1" applyFill="1" applyBorder="1" applyAlignment="1">
      <alignment vertical="top" wrapText="1"/>
    </xf>
    <xf numFmtId="0" fontId="12" fillId="8" borderId="1" xfId="5" applyFont="1" applyFill="1" applyBorder="1" applyAlignment="1">
      <alignment vertical="top" wrapText="1"/>
    </xf>
    <xf numFmtId="0" fontId="8" fillId="8" borderId="1" xfId="5" applyFont="1" applyFill="1" applyBorder="1" applyAlignment="1">
      <alignment horizontal="center" vertical="top"/>
    </xf>
    <xf numFmtId="0" fontId="12" fillId="0" borderId="1" xfId="5" applyFont="1" applyBorder="1" applyAlignment="1">
      <alignment horizontal="center" vertical="top" wrapText="1"/>
    </xf>
    <xf numFmtId="0" fontId="12" fillId="9" borderId="1" xfId="5" applyFont="1" applyFill="1" applyBorder="1" applyAlignment="1">
      <alignment vertical="top" wrapText="1"/>
    </xf>
    <xf numFmtId="0" fontId="8" fillId="9" borderId="1" xfId="5" applyFont="1" applyFill="1" applyBorder="1" applyAlignment="1">
      <alignment horizontal="center" vertical="top"/>
    </xf>
    <xf numFmtId="0" fontId="8" fillId="0" borderId="1" xfId="5" applyFont="1" applyBorder="1" applyAlignment="1">
      <alignment horizontal="center" vertical="top" wrapText="1"/>
    </xf>
    <xf numFmtId="0" fontId="21" fillId="3"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justify" vertical="center" wrapText="1"/>
    </xf>
    <xf numFmtId="166" fontId="5" fillId="0" borderId="17" xfId="3" applyNumberFormat="1" applyFont="1" applyBorder="1" applyAlignment="1">
      <alignment horizontal="center" vertical="center" wrapText="1"/>
    </xf>
    <xf numFmtId="166" fontId="8" fillId="3" borderId="10" xfId="3" applyNumberFormat="1" applyFont="1" applyFill="1" applyBorder="1" applyAlignment="1">
      <alignment horizontal="center" vertical="center" wrapText="1"/>
    </xf>
    <xf numFmtId="166" fontId="14" fillId="3" borderId="0" xfId="0" applyNumberFormat="1" applyFont="1" applyFill="1" applyBorder="1" applyAlignment="1">
      <alignment horizontal="center" vertical="center" wrapText="1"/>
    </xf>
    <xf numFmtId="0" fontId="0" fillId="0" borderId="0" xfId="0" applyFill="1" applyBorder="1" applyAlignment="1">
      <alignment vertical="justify"/>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14" fillId="0" borderId="0"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14" fillId="6" borderId="12" xfId="0" applyFont="1" applyFill="1" applyBorder="1" applyAlignment="1">
      <alignment vertical="center"/>
    </xf>
    <xf numFmtId="0" fontId="14" fillId="5" borderId="12" xfId="0" applyFont="1" applyFill="1" applyBorder="1" applyAlignment="1">
      <alignment vertical="center"/>
    </xf>
    <xf numFmtId="0" fontId="16" fillId="6" borderId="12" xfId="0" applyFont="1" applyFill="1" applyBorder="1" applyAlignment="1">
      <alignment vertical="center"/>
    </xf>
    <xf numFmtId="0" fontId="16" fillId="6" borderId="29" xfId="0" applyFont="1" applyFill="1" applyBorder="1" applyAlignment="1">
      <alignment horizontal="center" vertical="center"/>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26" fillId="5" borderId="1" xfId="0" applyFont="1" applyFill="1" applyBorder="1" applyAlignment="1">
      <alignment horizontal="center" vertical="center" wrapText="1"/>
    </xf>
    <xf numFmtId="0" fontId="9" fillId="0" borderId="1" xfId="0" applyFont="1" applyBorder="1" applyAlignment="1">
      <alignment horizontal="center"/>
    </xf>
    <xf numFmtId="0" fontId="22" fillId="0" borderId="0" xfId="0" applyFont="1" applyAlignment="1">
      <alignment horizontal="center" vertical="top"/>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28" xfId="0" applyFont="1" applyBorder="1" applyAlignment="1">
      <alignment horizontal="center" vertical="center"/>
    </xf>
    <xf numFmtId="0" fontId="12" fillId="0" borderId="2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 fillId="0" borderId="0" xfId="4" applyFont="1" applyBorder="1" applyAlignment="1">
      <alignment horizontal="left" vertical="top" wrapText="1"/>
    </xf>
    <xf numFmtId="0" fontId="1" fillId="0" borderId="0" xfId="4" applyFont="1" applyBorder="1" applyAlignment="1">
      <alignment horizontal="left"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5" xfId="4" applyFont="1" applyBorder="1" applyAlignment="1">
      <alignment horizontal="center" vertical="center"/>
    </xf>
    <xf numFmtId="0" fontId="3" fillId="0" borderId="24" xfId="4" applyFont="1" applyBorder="1" applyAlignment="1">
      <alignment horizontal="center" vertical="center"/>
    </xf>
    <xf numFmtId="0" fontId="3" fillId="0" borderId="11" xfId="4" applyFont="1" applyBorder="1" applyAlignment="1">
      <alignment horizontal="center" vertical="center"/>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vertical="center" wrapText="1"/>
    </xf>
    <xf numFmtId="0" fontId="1" fillId="0" borderId="1" xfId="0" applyFont="1" applyBorder="1" applyAlignment="1">
      <alignment vertical="center" wrapText="1"/>
    </xf>
    <xf numFmtId="0" fontId="23" fillId="0" borderId="0" xfId="0" applyFont="1" applyAlignment="1">
      <alignment horizontal="center"/>
    </xf>
    <xf numFmtId="0" fontId="0" fillId="0" borderId="0" xfId="0" applyAlignment="1">
      <alignment horizontal="center" vertical="center" wrapText="1"/>
    </xf>
    <xf numFmtId="0" fontId="16" fillId="0" borderId="14" xfId="0" applyFont="1" applyBorder="1" applyAlignment="1">
      <alignment horizontal="center"/>
    </xf>
    <xf numFmtId="0" fontId="16" fillId="0" borderId="13" xfId="0" applyFont="1" applyBorder="1" applyAlignment="1">
      <alignment horizontal="center"/>
    </xf>
    <xf numFmtId="0" fontId="3" fillId="0" borderId="15"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6" xfId="4" applyFont="1" applyBorder="1" applyAlignment="1">
      <alignment horizontal="center"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25" fillId="0" borderId="6" xfId="0" applyNumberFormat="1" applyFont="1" applyBorder="1" applyAlignment="1">
      <alignment horizontal="center" vertical="center" wrapText="1"/>
    </xf>
    <xf numFmtId="164" fontId="25" fillId="0" borderId="31" xfId="0" applyNumberFormat="1" applyFont="1" applyBorder="1" applyAlignment="1">
      <alignment horizontal="center" vertical="center" wrapText="1"/>
    </xf>
    <xf numFmtId="164" fontId="25" fillId="0" borderId="7" xfId="0" applyNumberFormat="1" applyFont="1" applyBorder="1" applyAlignment="1">
      <alignment horizontal="center" vertical="center" wrapText="1"/>
    </xf>
    <xf numFmtId="164" fontId="25" fillId="0" borderId="8" xfId="0" applyNumberFormat="1" applyFont="1" applyBorder="1" applyAlignment="1">
      <alignment horizontal="center" vertical="center" wrapText="1"/>
    </xf>
    <xf numFmtId="164" fontId="25" fillId="0" borderId="32" xfId="0" applyNumberFormat="1" applyFont="1" applyBorder="1" applyAlignment="1">
      <alignment horizontal="center" vertical="center" wrapText="1"/>
    </xf>
    <xf numFmtId="164" fontId="25" fillId="0" borderId="9" xfId="0" applyNumberFormat="1" applyFont="1" applyBorder="1" applyAlignment="1">
      <alignment horizontal="center" vertical="center" wrapText="1"/>
    </xf>
  </cellXfs>
  <cellStyles count="6">
    <cellStyle name="Millares 2" xfId="1"/>
    <cellStyle name="Moneda" xfId="3" builtinId="4"/>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66675</xdr:rowOff>
    </xdr:from>
    <xdr:to>
      <xdr:col>7</xdr:col>
      <xdr:colOff>628650</xdr:colOff>
      <xdr:row>36</xdr:row>
      <xdr:rowOff>123825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647700"/>
          <a:ext cx="56197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36</xdr:row>
      <xdr:rowOff>57150</xdr:rowOff>
    </xdr:from>
    <xdr:to>
      <xdr:col>7</xdr:col>
      <xdr:colOff>619125</xdr:colOff>
      <xdr:row>66</xdr:row>
      <xdr:rowOff>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6924675"/>
          <a:ext cx="5619750" cy="565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7</xdr:col>
      <xdr:colOff>609600</xdr:colOff>
      <xdr:row>100</xdr:row>
      <xdr:rowOff>28575</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2582525"/>
          <a:ext cx="5619750" cy="650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98</xdr:row>
      <xdr:rowOff>104775</xdr:rowOff>
    </xdr:from>
    <xdr:to>
      <xdr:col>7</xdr:col>
      <xdr:colOff>619125</xdr:colOff>
      <xdr:row>133</xdr:row>
      <xdr:rowOff>57150</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8783300"/>
          <a:ext cx="5619750" cy="661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38100</xdr:rowOff>
    </xdr:from>
    <xdr:to>
      <xdr:col>7</xdr:col>
      <xdr:colOff>609600</xdr:colOff>
      <xdr:row>169</xdr:row>
      <xdr:rowOff>66675</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0" y="25384125"/>
          <a:ext cx="5619750" cy="688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169</xdr:row>
      <xdr:rowOff>38100</xdr:rowOff>
    </xdr:from>
    <xdr:to>
      <xdr:col>7</xdr:col>
      <xdr:colOff>609600</xdr:colOff>
      <xdr:row>202</xdr:row>
      <xdr:rowOff>66675</xdr:rowOff>
    </xdr:to>
    <xdr:pic>
      <xdr:nvPicPr>
        <xdr:cNvPr id="7" name="Imagen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2000" y="32242125"/>
          <a:ext cx="5619750" cy="631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38100</xdr:rowOff>
    </xdr:from>
    <xdr:to>
      <xdr:col>7</xdr:col>
      <xdr:colOff>609600</xdr:colOff>
      <xdr:row>230</xdr:row>
      <xdr:rowOff>85725</xdr:rowOff>
    </xdr:to>
    <xdr:pic>
      <xdr:nvPicPr>
        <xdr:cNvPr id="8" name="Imagen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2000" y="38719125"/>
          <a:ext cx="5619750" cy="519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topLeftCell="A22" zoomScale="70" zoomScaleNormal="70" workbookViewId="0">
      <selection activeCell="D37" sqref="D37"/>
    </sheetView>
  </sheetViews>
  <sheetFormatPr baseColWidth="10" defaultRowHeight="11.25" x14ac:dyDescent="0.2"/>
  <cols>
    <col min="1" max="1" width="74.42578125" style="2" customWidth="1"/>
    <col min="2" max="4" width="57.140625" style="14" customWidth="1"/>
    <col min="5" max="16384" width="11.42578125" style="1"/>
  </cols>
  <sheetData>
    <row r="2" spans="1:4" ht="23.25" x14ac:dyDescent="0.35">
      <c r="A2" s="105" t="s">
        <v>113</v>
      </c>
      <c r="B2" s="105"/>
      <c r="C2" s="105"/>
      <c r="D2" s="105"/>
    </row>
    <row r="3" spans="1:4" ht="38.25" customHeight="1" x14ac:dyDescent="0.2">
      <c r="A3" s="4" t="s">
        <v>0</v>
      </c>
      <c r="B3" s="92" t="s">
        <v>110</v>
      </c>
      <c r="C3" s="92" t="s">
        <v>111</v>
      </c>
      <c r="D3" s="92" t="s">
        <v>112</v>
      </c>
    </row>
    <row r="4" spans="1:4" ht="23.25" customHeight="1" x14ac:dyDescent="0.2">
      <c r="A4" s="4" t="s">
        <v>61</v>
      </c>
      <c r="B4" s="15"/>
      <c r="C4" s="15"/>
      <c r="D4" s="15"/>
    </row>
    <row r="5" spans="1:4" x14ac:dyDescent="0.2">
      <c r="A5" s="5" t="s">
        <v>60</v>
      </c>
      <c r="B5" s="13" t="s">
        <v>121</v>
      </c>
      <c r="C5" s="13" t="s">
        <v>133</v>
      </c>
      <c r="D5" s="13" t="s">
        <v>143</v>
      </c>
    </row>
    <row r="6" spans="1:4" ht="45" x14ac:dyDescent="0.2">
      <c r="A6" s="6" t="s">
        <v>1</v>
      </c>
      <c r="B6" s="13" t="s">
        <v>5</v>
      </c>
      <c r="C6" s="13" t="s">
        <v>5</v>
      </c>
      <c r="D6" s="13" t="s">
        <v>5</v>
      </c>
    </row>
    <row r="7" spans="1:4" x14ac:dyDescent="0.2">
      <c r="A7" s="7" t="s">
        <v>59</v>
      </c>
      <c r="B7" s="13"/>
      <c r="C7" s="13"/>
      <c r="D7" s="13"/>
    </row>
    <row r="8" spans="1:4" ht="22.5" x14ac:dyDescent="0.2">
      <c r="A8" s="8" t="s">
        <v>58</v>
      </c>
      <c r="B8" s="13" t="s">
        <v>122</v>
      </c>
      <c r="C8" s="84" t="s">
        <v>134</v>
      </c>
      <c r="D8" s="13" t="s">
        <v>144</v>
      </c>
    </row>
    <row r="9" spans="1:4" ht="204.75" customHeight="1" x14ac:dyDescent="0.2">
      <c r="A9" s="9" t="s">
        <v>10</v>
      </c>
      <c r="B9" s="13" t="s">
        <v>5</v>
      </c>
      <c r="C9" s="13" t="s">
        <v>5</v>
      </c>
      <c r="D9" s="13" t="s">
        <v>5</v>
      </c>
    </row>
    <row r="10" spans="1:4" x14ac:dyDescent="0.2">
      <c r="A10" s="9" t="s">
        <v>8</v>
      </c>
      <c r="B10" s="25" t="s">
        <v>63</v>
      </c>
      <c r="C10" s="25" t="s">
        <v>63</v>
      </c>
      <c r="D10" s="25" t="s">
        <v>63</v>
      </c>
    </row>
    <row r="11" spans="1:4" x14ac:dyDescent="0.2">
      <c r="A11" s="7" t="s">
        <v>57</v>
      </c>
      <c r="B11" s="13" t="s">
        <v>6</v>
      </c>
      <c r="C11" s="13" t="s">
        <v>6</v>
      </c>
      <c r="D11" s="13" t="s">
        <v>6</v>
      </c>
    </row>
    <row r="12" spans="1:4" ht="22.5" x14ac:dyDescent="0.2">
      <c r="A12" s="10" t="s">
        <v>2</v>
      </c>
      <c r="B12" s="13" t="s">
        <v>6</v>
      </c>
      <c r="C12" s="13" t="s">
        <v>6</v>
      </c>
      <c r="D12" s="13" t="s">
        <v>6</v>
      </c>
    </row>
    <row r="13" spans="1:4" x14ac:dyDescent="0.2">
      <c r="A13" s="7" t="s">
        <v>56</v>
      </c>
      <c r="B13" s="13" t="s">
        <v>6</v>
      </c>
      <c r="C13" s="13" t="s">
        <v>6</v>
      </c>
      <c r="D13" s="13" t="s">
        <v>6</v>
      </c>
    </row>
    <row r="14" spans="1:4" ht="51" customHeight="1" x14ac:dyDescent="0.2">
      <c r="A14" s="10" t="s">
        <v>4</v>
      </c>
      <c r="B14" s="13" t="s">
        <v>6</v>
      </c>
      <c r="C14" s="13" t="s">
        <v>6</v>
      </c>
      <c r="D14" s="13" t="s">
        <v>6</v>
      </c>
    </row>
    <row r="15" spans="1:4" x14ac:dyDescent="0.2">
      <c r="A15" s="8" t="s">
        <v>55</v>
      </c>
      <c r="B15" s="13" t="s">
        <v>123</v>
      </c>
      <c r="C15" s="13" t="s">
        <v>135</v>
      </c>
      <c r="D15" s="13" t="s">
        <v>145</v>
      </c>
    </row>
    <row r="16" spans="1:4" ht="324.75" customHeight="1" x14ac:dyDescent="0.2">
      <c r="A16" s="9" t="s">
        <v>7</v>
      </c>
      <c r="B16" s="19" t="s">
        <v>5</v>
      </c>
      <c r="C16" s="19" t="s">
        <v>5</v>
      </c>
      <c r="D16" s="19" t="s">
        <v>5</v>
      </c>
    </row>
    <row r="17" spans="1:4" ht="21.75" customHeight="1" x14ac:dyDescent="0.2">
      <c r="A17" s="7" t="s">
        <v>54</v>
      </c>
      <c r="B17" s="13" t="s">
        <v>124</v>
      </c>
      <c r="C17" s="13" t="s">
        <v>125</v>
      </c>
      <c r="D17" s="13" t="s">
        <v>146</v>
      </c>
    </row>
    <row r="18" spans="1:4" ht="73.5" customHeight="1" x14ac:dyDescent="0.2">
      <c r="A18" s="10" t="s">
        <v>114</v>
      </c>
      <c r="B18" s="13" t="s">
        <v>5</v>
      </c>
      <c r="C18" s="13" t="s">
        <v>5</v>
      </c>
      <c r="D18" s="13" t="s">
        <v>5</v>
      </c>
    </row>
    <row r="19" spans="1:4" ht="23.25" customHeight="1" x14ac:dyDescent="0.2">
      <c r="A19" s="8" t="s">
        <v>53</v>
      </c>
      <c r="B19" s="13" t="s">
        <v>125</v>
      </c>
      <c r="C19" s="13" t="s">
        <v>136</v>
      </c>
      <c r="D19" s="13" t="s">
        <v>67</v>
      </c>
    </row>
    <row r="20" spans="1:4" ht="44.25" customHeight="1" x14ac:dyDescent="0.2">
      <c r="A20" s="10" t="s">
        <v>115</v>
      </c>
      <c r="B20" s="13" t="s">
        <v>5</v>
      </c>
      <c r="C20" s="13" t="s">
        <v>5</v>
      </c>
      <c r="D20" s="13" t="s">
        <v>5</v>
      </c>
    </row>
    <row r="21" spans="1:4" x14ac:dyDescent="0.2">
      <c r="A21" s="11" t="s">
        <v>52</v>
      </c>
      <c r="B21" s="13" t="s">
        <v>126</v>
      </c>
      <c r="C21" s="13" t="s">
        <v>137</v>
      </c>
      <c r="D21" s="13" t="s">
        <v>147</v>
      </c>
    </row>
    <row r="22" spans="1:4" ht="29.25" customHeight="1" x14ac:dyDescent="0.2">
      <c r="A22" s="10" t="s">
        <v>3</v>
      </c>
      <c r="B22" s="13" t="s">
        <v>5</v>
      </c>
      <c r="C22" s="13" t="s">
        <v>5</v>
      </c>
      <c r="D22" s="13" t="s">
        <v>5</v>
      </c>
    </row>
    <row r="23" spans="1:4" ht="14.25" customHeight="1" x14ac:dyDescent="0.2">
      <c r="A23" s="8" t="s">
        <v>44</v>
      </c>
      <c r="B23" s="13" t="s">
        <v>127</v>
      </c>
      <c r="C23" s="13" t="s">
        <v>138</v>
      </c>
      <c r="D23" s="13" t="s">
        <v>143</v>
      </c>
    </row>
    <row r="24" spans="1:4" ht="96.75" customHeight="1" x14ac:dyDescent="0.2">
      <c r="A24" s="10" t="s">
        <v>45</v>
      </c>
      <c r="B24" s="13" t="s">
        <v>5</v>
      </c>
      <c r="C24" s="13" t="s">
        <v>5</v>
      </c>
      <c r="D24" s="13" t="s">
        <v>5</v>
      </c>
    </row>
    <row r="25" spans="1:4" x14ac:dyDescent="0.2">
      <c r="A25" s="11" t="s">
        <v>51</v>
      </c>
      <c r="B25" s="13" t="s">
        <v>128</v>
      </c>
      <c r="C25" s="13" t="s">
        <v>66</v>
      </c>
      <c r="D25" s="13" t="s">
        <v>148</v>
      </c>
    </row>
    <row r="26" spans="1:4" ht="68.25" customHeight="1" x14ac:dyDescent="0.2">
      <c r="A26" s="12" t="s">
        <v>11</v>
      </c>
      <c r="B26" s="13" t="s">
        <v>5</v>
      </c>
      <c r="C26" s="13" t="s">
        <v>5</v>
      </c>
      <c r="D26" s="13" t="s">
        <v>5</v>
      </c>
    </row>
    <row r="27" spans="1:4" ht="25.5" customHeight="1" x14ac:dyDescent="0.2">
      <c r="A27" s="8" t="s">
        <v>50</v>
      </c>
      <c r="B27" s="13" t="s">
        <v>65</v>
      </c>
      <c r="C27" s="13" t="s">
        <v>139</v>
      </c>
      <c r="D27" s="13" t="s">
        <v>149</v>
      </c>
    </row>
    <row r="28" spans="1:4" ht="189.75" customHeight="1" x14ac:dyDescent="0.2">
      <c r="A28" s="12" t="s">
        <v>12</v>
      </c>
      <c r="B28" s="16" t="s">
        <v>5</v>
      </c>
      <c r="C28" s="16" t="s">
        <v>5</v>
      </c>
      <c r="D28" s="95" t="s">
        <v>150</v>
      </c>
    </row>
    <row r="29" spans="1:4" ht="21" customHeight="1" x14ac:dyDescent="0.2">
      <c r="A29" s="23" t="s">
        <v>46</v>
      </c>
      <c r="B29" s="16" t="s">
        <v>129</v>
      </c>
      <c r="C29" s="16" t="s">
        <v>140</v>
      </c>
      <c r="D29" s="16" t="s">
        <v>151</v>
      </c>
    </row>
    <row r="30" spans="1:4" ht="89.25" customHeight="1" x14ac:dyDescent="0.2">
      <c r="A30" s="12" t="s">
        <v>116</v>
      </c>
      <c r="B30" s="16" t="s">
        <v>5</v>
      </c>
      <c r="C30" s="16" t="s">
        <v>5</v>
      </c>
      <c r="D30" s="16" t="s">
        <v>5</v>
      </c>
    </row>
    <row r="31" spans="1:4" ht="21.75" customHeight="1" x14ac:dyDescent="0.2">
      <c r="A31" s="23" t="s">
        <v>47</v>
      </c>
      <c r="B31" s="16" t="s">
        <v>62</v>
      </c>
      <c r="C31" s="16" t="s">
        <v>62</v>
      </c>
      <c r="D31" s="16" t="s">
        <v>62</v>
      </c>
    </row>
    <row r="32" spans="1:4" ht="81" customHeight="1" x14ac:dyDescent="0.2">
      <c r="A32" s="12" t="s">
        <v>117</v>
      </c>
      <c r="B32" s="16" t="s">
        <v>62</v>
      </c>
      <c r="C32" s="16" t="s">
        <v>62</v>
      </c>
      <c r="D32" s="16" t="s">
        <v>62</v>
      </c>
    </row>
    <row r="33" spans="1:4" s="85" customFormat="1" ht="28.5" customHeight="1" x14ac:dyDescent="0.2">
      <c r="A33" s="86" t="s">
        <v>48</v>
      </c>
      <c r="B33" s="84" t="s">
        <v>131</v>
      </c>
      <c r="C33" s="84" t="s">
        <v>141</v>
      </c>
      <c r="D33" s="84" t="s">
        <v>152</v>
      </c>
    </row>
    <row r="34" spans="1:4" s="85" customFormat="1" ht="180.75" customHeight="1" x14ac:dyDescent="0.2">
      <c r="A34" s="83" t="s">
        <v>130</v>
      </c>
      <c r="B34" s="84" t="s">
        <v>5</v>
      </c>
      <c r="C34" s="84" t="s">
        <v>5</v>
      </c>
      <c r="D34" s="84" t="s">
        <v>5</v>
      </c>
    </row>
    <row r="35" spans="1:4" ht="28.5" customHeight="1" x14ac:dyDescent="0.2">
      <c r="A35" s="23" t="s">
        <v>49</v>
      </c>
      <c r="B35" s="16" t="s">
        <v>132</v>
      </c>
      <c r="C35" s="16" t="s">
        <v>142</v>
      </c>
      <c r="D35" s="16" t="s">
        <v>153</v>
      </c>
    </row>
    <row r="36" spans="1:4" ht="63" customHeight="1" x14ac:dyDescent="0.2">
      <c r="A36" s="12" t="s">
        <v>118</v>
      </c>
      <c r="B36" s="16" t="s">
        <v>5</v>
      </c>
      <c r="C36" s="16" t="s">
        <v>5</v>
      </c>
      <c r="D36" s="16" t="s">
        <v>5</v>
      </c>
    </row>
    <row r="37" spans="1:4" ht="22.5" customHeight="1" x14ac:dyDescent="0.2">
      <c r="A37" s="17" t="s">
        <v>9</v>
      </c>
      <c r="B37" s="20" t="s">
        <v>5</v>
      </c>
      <c r="C37" s="20" t="s">
        <v>5</v>
      </c>
      <c r="D37" s="96" t="s">
        <v>64</v>
      </c>
    </row>
    <row r="38" spans="1:4" x14ac:dyDescent="0.2">
      <c r="A38" s="3"/>
      <c r="B38" s="18"/>
      <c r="C38" s="18"/>
      <c r="D38" s="18"/>
    </row>
  </sheetData>
  <mergeCells count="1">
    <mergeCell ref="A2:D2"/>
  </mergeCells>
  <pageMargins left="0.7" right="0.7" top="0.75" bottom="0.75" header="0.3" footer="0.3"/>
  <pageSetup paperSize="5"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22" zoomScale="70" zoomScaleNormal="70" workbookViewId="0">
      <selection activeCell="E9" sqref="E9"/>
    </sheetView>
  </sheetViews>
  <sheetFormatPr baseColWidth="10" defaultColWidth="16.85546875" defaultRowHeight="12.75" x14ac:dyDescent="0.25"/>
  <cols>
    <col min="1" max="5" width="16.85546875" style="60"/>
    <col min="6" max="6" width="19.7109375" style="62" customWidth="1"/>
    <col min="7" max="7" width="27.42578125" style="60" customWidth="1"/>
    <col min="8" max="8" width="23.28515625" style="61" customWidth="1"/>
    <col min="9" max="9" width="26.140625" style="60" customWidth="1"/>
    <col min="10" max="16384" width="16.85546875" style="60"/>
  </cols>
  <sheetData>
    <row r="1" spans="1:9" ht="23.25" x14ac:dyDescent="0.25">
      <c r="A1" s="106" t="s">
        <v>119</v>
      </c>
      <c r="B1" s="106"/>
      <c r="C1" s="106"/>
      <c r="D1" s="106"/>
      <c r="E1" s="106"/>
      <c r="F1" s="106"/>
      <c r="G1" s="106"/>
      <c r="H1" s="106"/>
    </row>
    <row r="3" spans="1:9" ht="75" x14ac:dyDescent="0.25">
      <c r="A3" s="81" t="s">
        <v>109</v>
      </c>
      <c r="B3" s="81" t="s">
        <v>108</v>
      </c>
      <c r="C3" s="81" t="s">
        <v>21</v>
      </c>
      <c r="D3" s="81" t="s">
        <v>107</v>
      </c>
      <c r="E3" s="81" t="s">
        <v>22</v>
      </c>
      <c r="F3" s="92" t="s">
        <v>110</v>
      </c>
      <c r="G3" s="92" t="s">
        <v>111</v>
      </c>
      <c r="H3" s="92" t="s">
        <v>112</v>
      </c>
    </row>
    <row r="4" spans="1:9" ht="25.5" x14ac:dyDescent="0.25">
      <c r="A4" s="80">
        <v>5</v>
      </c>
      <c r="B4" s="79" t="s">
        <v>106</v>
      </c>
      <c r="C4" s="70" t="s">
        <v>100</v>
      </c>
      <c r="D4" s="69">
        <v>30</v>
      </c>
      <c r="E4" s="69" t="s">
        <v>99</v>
      </c>
      <c r="F4" s="68" t="s">
        <v>5</v>
      </c>
      <c r="G4" s="68" t="s">
        <v>5</v>
      </c>
      <c r="H4" s="68" t="s">
        <v>5</v>
      </c>
    </row>
    <row r="5" spans="1:9" ht="25.5" x14ac:dyDescent="0.25">
      <c r="A5" s="77">
        <v>5</v>
      </c>
      <c r="B5" s="76" t="s">
        <v>103</v>
      </c>
      <c r="C5" s="70" t="s">
        <v>100</v>
      </c>
      <c r="D5" s="69">
        <v>30</v>
      </c>
      <c r="E5" s="69" t="s">
        <v>99</v>
      </c>
      <c r="F5" s="68" t="s">
        <v>5</v>
      </c>
      <c r="G5" s="68" t="s">
        <v>5</v>
      </c>
      <c r="H5" s="68" t="s">
        <v>5</v>
      </c>
    </row>
    <row r="6" spans="1:9" ht="38.25" x14ac:dyDescent="0.25">
      <c r="A6" s="77">
        <v>4</v>
      </c>
      <c r="B6" s="76" t="s">
        <v>103</v>
      </c>
      <c r="C6" s="70" t="s">
        <v>105</v>
      </c>
      <c r="D6" s="78">
        <v>20</v>
      </c>
      <c r="E6" s="69" t="s">
        <v>102</v>
      </c>
      <c r="F6" s="68" t="s">
        <v>5</v>
      </c>
      <c r="G6" s="68" t="s">
        <v>5</v>
      </c>
      <c r="H6" s="68" t="s">
        <v>5</v>
      </c>
    </row>
    <row r="7" spans="1:9" ht="38.25" x14ac:dyDescent="0.25">
      <c r="A7" s="77">
        <v>1</v>
      </c>
      <c r="B7" s="76" t="s">
        <v>103</v>
      </c>
      <c r="C7" s="70" t="s">
        <v>104</v>
      </c>
      <c r="D7" s="78">
        <v>30</v>
      </c>
      <c r="E7" s="69" t="s">
        <v>99</v>
      </c>
      <c r="F7" s="68" t="s">
        <v>5</v>
      </c>
      <c r="G7" s="68" t="s">
        <v>5</v>
      </c>
      <c r="H7" s="68" t="s">
        <v>5</v>
      </c>
    </row>
    <row r="8" spans="1:9" ht="25.5" x14ac:dyDescent="0.25">
      <c r="A8" s="77">
        <v>1</v>
      </c>
      <c r="B8" s="76" t="s">
        <v>103</v>
      </c>
      <c r="C8" s="75" t="s">
        <v>100</v>
      </c>
      <c r="D8" s="74">
        <v>30</v>
      </c>
      <c r="E8" s="73" t="s">
        <v>102</v>
      </c>
      <c r="F8" s="68" t="s">
        <v>5</v>
      </c>
      <c r="G8" s="68" t="s">
        <v>5</v>
      </c>
      <c r="H8" s="68" t="s">
        <v>5</v>
      </c>
    </row>
    <row r="9" spans="1:9" ht="25.5" x14ac:dyDescent="0.25">
      <c r="A9" s="72">
        <v>4</v>
      </c>
      <c r="B9" s="71" t="s">
        <v>101</v>
      </c>
      <c r="C9" s="70" t="s">
        <v>100</v>
      </c>
      <c r="D9" s="69">
        <v>30</v>
      </c>
      <c r="E9" s="69" t="s">
        <v>99</v>
      </c>
      <c r="F9" s="68" t="s">
        <v>5</v>
      </c>
      <c r="G9" s="68" t="s">
        <v>5</v>
      </c>
      <c r="H9" s="68" t="s">
        <v>5</v>
      </c>
    </row>
    <row r="10" spans="1:9" x14ac:dyDescent="0.25">
      <c r="A10" s="62">
        <f>SUM(A4:A9)</f>
        <v>20</v>
      </c>
    </row>
    <row r="13" spans="1:9" ht="81.75" customHeight="1" x14ac:dyDescent="0.25">
      <c r="A13" s="67" t="s">
        <v>18</v>
      </c>
      <c r="B13" s="67" t="s">
        <v>19</v>
      </c>
      <c r="C13" s="67" t="s">
        <v>20</v>
      </c>
      <c r="D13" s="67" t="s">
        <v>21</v>
      </c>
      <c r="E13" s="67" t="s">
        <v>22</v>
      </c>
      <c r="F13" s="67" t="s">
        <v>23</v>
      </c>
      <c r="G13" s="92" t="s">
        <v>110</v>
      </c>
      <c r="H13" s="92" t="s">
        <v>111</v>
      </c>
      <c r="I13" s="92" t="s">
        <v>112</v>
      </c>
    </row>
    <row r="14" spans="1:9" ht="18" x14ac:dyDescent="0.25">
      <c r="A14" s="114">
        <v>1</v>
      </c>
      <c r="B14" s="115" t="s">
        <v>24</v>
      </c>
      <c r="C14" s="115" t="s">
        <v>25</v>
      </c>
      <c r="D14" s="115" t="s">
        <v>26</v>
      </c>
      <c r="E14" s="115" t="s">
        <v>27</v>
      </c>
      <c r="F14" s="64" t="s">
        <v>95</v>
      </c>
      <c r="G14" s="107" t="s">
        <v>154</v>
      </c>
      <c r="H14" s="107" t="s">
        <v>155</v>
      </c>
      <c r="I14" s="107" t="s">
        <v>156</v>
      </c>
    </row>
    <row r="15" spans="1:9" x14ac:dyDescent="0.25">
      <c r="A15" s="114"/>
      <c r="B15" s="115"/>
      <c r="C15" s="115"/>
      <c r="D15" s="115"/>
      <c r="E15" s="115"/>
      <c r="F15" s="64" t="s">
        <v>98</v>
      </c>
      <c r="G15" s="109"/>
      <c r="H15" s="110"/>
      <c r="I15" s="110"/>
    </row>
    <row r="16" spans="1:9" ht="45" x14ac:dyDescent="0.25">
      <c r="A16" s="114"/>
      <c r="B16" s="115"/>
      <c r="C16" s="115"/>
      <c r="D16" s="115"/>
      <c r="E16" s="115"/>
      <c r="F16" s="64" t="s">
        <v>97</v>
      </c>
      <c r="G16" s="109"/>
      <c r="H16" s="110"/>
      <c r="I16" s="110"/>
    </row>
    <row r="17" spans="1:9" ht="18" x14ac:dyDescent="0.25">
      <c r="A17" s="114"/>
      <c r="B17" s="115"/>
      <c r="C17" s="115"/>
      <c r="D17" s="115"/>
      <c r="E17" s="115"/>
      <c r="F17" s="64" t="s">
        <v>93</v>
      </c>
      <c r="G17" s="109"/>
      <c r="H17" s="110"/>
      <c r="I17" s="110"/>
    </row>
    <row r="18" spans="1:9" ht="18" x14ac:dyDescent="0.25">
      <c r="A18" s="114"/>
      <c r="B18" s="115"/>
      <c r="C18" s="115"/>
      <c r="D18" s="115"/>
      <c r="E18" s="115"/>
      <c r="F18" s="64" t="s">
        <v>92</v>
      </c>
      <c r="G18" s="109"/>
      <c r="H18" s="110"/>
      <c r="I18" s="110"/>
    </row>
    <row r="19" spans="1:9" ht="18" x14ac:dyDescent="0.25">
      <c r="A19" s="114"/>
      <c r="B19" s="115"/>
      <c r="C19" s="115"/>
      <c r="D19" s="115"/>
      <c r="E19" s="115"/>
      <c r="F19" s="64" t="s">
        <v>91</v>
      </c>
      <c r="G19" s="108"/>
      <c r="H19" s="111"/>
      <c r="I19" s="111"/>
    </row>
    <row r="20" spans="1:9" x14ac:dyDescent="0.25">
      <c r="A20" s="114">
        <v>4</v>
      </c>
      <c r="B20" s="115" t="s">
        <v>24</v>
      </c>
      <c r="C20" s="115" t="s">
        <v>96</v>
      </c>
      <c r="D20" s="115" t="s">
        <v>26</v>
      </c>
      <c r="E20" s="115" t="s">
        <v>27</v>
      </c>
      <c r="F20" s="64" t="s">
        <v>79</v>
      </c>
      <c r="G20" s="112" t="s">
        <v>154</v>
      </c>
      <c r="H20" s="112" t="s">
        <v>155</v>
      </c>
      <c r="I20" s="112" t="s">
        <v>156</v>
      </c>
    </row>
    <row r="21" spans="1:9" ht="18" x14ac:dyDescent="0.25">
      <c r="A21" s="114"/>
      <c r="B21" s="115"/>
      <c r="C21" s="115"/>
      <c r="D21" s="115"/>
      <c r="E21" s="115"/>
      <c r="F21" s="64" t="s">
        <v>82</v>
      </c>
      <c r="G21" s="113"/>
      <c r="H21" s="113"/>
      <c r="I21" s="113"/>
    </row>
    <row r="22" spans="1:9" x14ac:dyDescent="0.25">
      <c r="A22" s="114"/>
      <c r="B22" s="115"/>
      <c r="C22" s="115"/>
      <c r="D22" s="115"/>
      <c r="E22" s="115"/>
      <c r="F22" s="64" t="s">
        <v>81</v>
      </c>
      <c r="G22" s="113"/>
      <c r="H22" s="113"/>
      <c r="I22" s="113"/>
    </row>
    <row r="23" spans="1:9" ht="27" x14ac:dyDescent="0.25">
      <c r="A23" s="114"/>
      <c r="B23" s="115"/>
      <c r="C23" s="115"/>
      <c r="D23" s="115"/>
      <c r="E23" s="115"/>
      <c r="F23" s="64" t="s">
        <v>80</v>
      </c>
      <c r="G23" s="113"/>
      <c r="H23" s="113"/>
      <c r="I23" s="113"/>
    </row>
    <row r="24" spans="1:9" ht="18" x14ac:dyDescent="0.25">
      <c r="A24" s="114">
        <v>1</v>
      </c>
      <c r="B24" s="115" t="s">
        <v>28</v>
      </c>
      <c r="C24" s="115" t="s">
        <v>25</v>
      </c>
      <c r="D24" s="115" t="s">
        <v>29</v>
      </c>
      <c r="E24" s="115" t="s">
        <v>27</v>
      </c>
      <c r="F24" s="64" t="s">
        <v>95</v>
      </c>
      <c r="G24" s="112" t="s">
        <v>154</v>
      </c>
      <c r="H24" s="112" t="s">
        <v>155</v>
      </c>
      <c r="I24" s="112" t="s">
        <v>156</v>
      </c>
    </row>
    <row r="25" spans="1:9" ht="54" x14ac:dyDescent="0.25">
      <c r="A25" s="114"/>
      <c r="B25" s="115"/>
      <c r="C25" s="115"/>
      <c r="D25" s="115"/>
      <c r="E25" s="115"/>
      <c r="F25" s="64" t="s">
        <v>94</v>
      </c>
      <c r="G25" s="113"/>
      <c r="H25" s="113"/>
      <c r="I25" s="113"/>
    </row>
    <row r="26" spans="1:9" ht="18" x14ac:dyDescent="0.25">
      <c r="A26" s="114"/>
      <c r="B26" s="115"/>
      <c r="C26" s="115"/>
      <c r="D26" s="115"/>
      <c r="E26" s="115"/>
      <c r="F26" s="64" t="s">
        <v>93</v>
      </c>
      <c r="G26" s="113"/>
      <c r="H26" s="113"/>
      <c r="I26" s="113"/>
    </row>
    <row r="27" spans="1:9" ht="18" x14ac:dyDescent="0.25">
      <c r="A27" s="114"/>
      <c r="B27" s="115"/>
      <c r="C27" s="115"/>
      <c r="D27" s="115"/>
      <c r="E27" s="115"/>
      <c r="F27" s="64" t="s">
        <v>92</v>
      </c>
      <c r="G27" s="113"/>
      <c r="H27" s="113"/>
      <c r="I27" s="113"/>
    </row>
    <row r="28" spans="1:9" ht="18" x14ac:dyDescent="0.25">
      <c r="A28" s="114"/>
      <c r="B28" s="115"/>
      <c r="C28" s="115"/>
      <c r="D28" s="115"/>
      <c r="E28" s="115"/>
      <c r="F28" s="64" t="s">
        <v>91</v>
      </c>
      <c r="G28" s="113"/>
      <c r="H28" s="113"/>
      <c r="I28" s="113"/>
    </row>
    <row r="29" spans="1:9" x14ac:dyDescent="0.25">
      <c r="A29" s="114">
        <v>4</v>
      </c>
      <c r="B29" s="115" t="s">
        <v>28</v>
      </c>
      <c r="C29" s="115" t="s">
        <v>30</v>
      </c>
      <c r="D29" s="115" t="s">
        <v>29</v>
      </c>
      <c r="E29" s="115" t="s">
        <v>27</v>
      </c>
      <c r="F29" s="64" t="s">
        <v>79</v>
      </c>
      <c r="G29" s="107" t="s">
        <v>154</v>
      </c>
      <c r="H29" s="107" t="s">
        <v>155</v>
      </c>
      <c r="I29" s="107" t="s">
        <v>156</v>
      </c>
    </row>
    <row r="30" spans="1:9" ht="18" x14ac:dyDescent="0.25">
      <c r="A30" s="114"/>
      <c r="B30" s="115"/>
      <c r="C30" s="115"/>
      <c r="D30" s="115"/>
      <c r="E30" s="115"/>
      <c r="F30" s="64" t="s">
        <v>82</v>
      </c>
      <c r="G30" s="109"/>
      <c r="H30" s="109"/>
      <c r="I30" s="109"/>
    </row>
    <row r="31" spans="1:9" x14ac:dyDescent="0.25">
      <c r="A31" s="114"/>
      <c r="B31" s="115"/>
      <c r="C31" s="115"/>
      <c r="D31" s="115"/>
      <c r="E31" s="115"/>
      <c r="F31" s="64" t="s">
        <v>81</v>
      </c>
      <c r="G31" s="109"/>
      <c r="H31" s="109"/>
      <c r="I31" s="109"/>
    </row>
    <row r="32" spans="1:9" ht="27" x14ac:dyDescent="0.25">
      <c r="A32" s="114"/>
      <c r="B32" s="115"/>
      <c r="C32" s="115"/>
      <c r="D32" s="115"/>
      <c r="E32" s="115"/>
      <c r="F32" s="64" t="s">
        <v>80</v>
      </c>
      <c r="G32" s="109"/>
      <c r="H32" s="109"/>
      <c r="I32" s="109"/>
    </row>
    <row r="33" spans="1:9" x14ac:dyDescent="0.25">
      <c r="A33" s="114"/>
      <c r="B33" s="115"/>
      <c r="C33" s="115"/>
      <c r="D33" s="115"/>
      <c r="E33" s="115"/>
      <c r="F33" s="64" t="s">
        <v>90</v>
      </c>
      <c r="G33" s="108"/>
      <c r="H33" s="108"/>
      <c r="I33" s="108"/>
    </row>
    <row r="34" spans="1:9" x14ac:dyDescent="0.25">
      <c r="A34" s="114">
        <v>1</v>
      </c>
      <c r="B34" s="115" t="s">
        <v>28</v>
      </c>
      <c r="C34" s="115" t="s">
        <v>31</v>
      </c>
      <c r="D34" s="115" t="s">
        <v>89</v>
      </c>
      <c r="E34" s="115" t="s">
        <v>6</v>
      </c>
      <c r="F34" s="64" t="s">
        <v>79</v>
      </c>
      <c r="G34" s="107" t="s">
        <v>154</v>
      </c>
      <c r="H34" s="107" t="s">
        <v>155</v>
      </c>
      <c r="I34" s="107" t="s">
        <v>156</v>
      </c>
    </row>
    <row r="35" spans="1:9" ht="18" x14ac:dyDescent="0.25">
      <c r="A35" s="114"/>
      <c r="B35" s="115"/>
      <c r="C35" s="115"/>
      <c r="D35" s="115"/>
      <c r="E35" s="115"/>
      <c r="F35" s="64" t="s">
        <v>82</v>
      </c>
      <c r="G35" s="109"/>
      <c r="H35" s="109"/>
      <c r="I35" s="109"/>
    </row>
    <row r="36" spans="1:9" x14ac:dyDescent="0.25">
      <c r="A36" s="114"/>
      <c r="B36" s="115"/>
      <c r="C36" s="115"/>
      <c r="D36" s="115"/>
      <c r="E36" s="115"/>
      <c r="F36" s="64" t="s">
        <v>81</v>
      </c>
      <c r="G36" s="109"/>
      <c r="H36" s="109"/>
      <c r="I36" s="109"/>
    </row>
    <row r="37" spans="1:9" ht="27" x14ac:dyDescent="0.25">
      <c r="A37" s="114"/>
      <c r="B37" s="115"/>
      <c r="C37" s="115"/>
      <c r="D37" s="115"/>
      <c r="E37" s="115"/>
      <c r="F37" s="64" t="s">
        <v>80</v>
      </c>
      <c r="G37" s="108"/>
      <c r="H37" s="108"/>
      <c r="I37" s="108"/>
    </row>
    <row r="38" spans="1:9" ht="45" x14ac:dyDescent="0.25">
      <c r="A38" s="66">
        <v>1</v>
      </c>
      <c r="B38" s="65" t="s">
        <v>28</v>
      </c>
      <c r="C38" s="65" t="s">
        <v>33</v>
      </c>
      <c r="D38" s="65" t="s">
        <v>89</v>
      </c>
      <c r="E38" s="65" t="s">
        <v>32</v>
      </c>
      <c r="F38" s="64" t="s">
        <v>34</v>
      </c>
      <c r="G38" s="91" t="s">
        <v>154</v>
      </c>
      <c r="H38" s="91" t="s">
        <v>155</v>
      </c>
      <c r="I38" s="91" t="s">
        <v>156</v>
      </c>
    </row>
    <row r="39" spans="1:9" ht="12.75" customHeight="1" x14ac:dyDescent="0.25">
      <c r="A39" s="114">
        <v>1</v>
      </c>
      <c r="B39" s="115" t="s">
        <v>28</v>
      </c>
      <c r="C39" s="115" t="s">
        <v>35</v>
      </c>
      <c r="D39" s="115" t="s">
        <v>87</v>
      </c>
      <c r="E39" s="115" t="s">
        <v>6</v>
      </c>
      <c r="F39" s="64" t="s">
        <v>79</v>
      </c>
      <c r="G39" s="107" t="s">
        <v>154</v>
      </c>
      <c r="H39" s="107" t="s">
        <v>155</v>
      </c>
      <c r="I39" s="107" t="s">
        <v>156</v>
      </c>
    </row>
    <row r="40" spans="1:9" ht="27" x14ac:dyDescent="0.25">
      <c r="A40" s="114"/>
      <c r="B40" s="115"/>
      <c r="C40" s="115"/>
      <c r="D40" s="115"/>
      <c r="E40" s="115"/>
      <c r="F40" s="64" t="s">
        <v>85</v>
      </c>
      <c r="G40" s="110"/>
      <c r="H40" s="109"/>
      <c r="I40" s="109"/>
    </row>
    <row r="41" spans="1:9" ht="27" x14ac:dyDescent="0.25">
      <c r="A41" s="114"/>
      <c r="B41" s="115"/>
      <c r="C41" s="115"/>
      <c r="D41" s="115"/>
      <c r="E41" s="115"/>
      <c r="F41" s="64" t="s">
        <v>80</v>
      </c>
      <c r="G41" s="111"/>
      <c r="H41" s="108"/>
      <c r="I41" s="108"/>
    </row>
    <row r="42" spans="1:9" x14ac:dyDescent="0.25">
      <c r="A42" s="114">
        <v>1</v>
      </c>
      <c r="B42" s="115" t="s">
        <v>28</v>
      </c>
      <c r="C42" s="115" t="s">
        <v>88</v>
      </c>
      <c r="D42" s="115" t="s">
        <v>87</v>
      </c>
      <c r="E42" s="115" t="s">
        <v>6</v>
      </c>
      <c r="F42" s="64" t="s">
        <v>79</v>
      </c>
      <c r="G42" s="107" t="s">
        <v>154</v>
      </c>
      <c r="H42" s="107" t="s">
        <v>155</v>
      </c>
      <c r="I42" s="107" t="s">
        <v>156</v>
      </c>
    </row>
    <row r="43" spans="1:9" ht="27" x14ac:dyDescent="0.25">
      <c r="A43" s="114"/>
      <c r="B43" s="115"/>
      <c r="C43" s="115"/>
      <c r="D43" s="115"/>
      <c r="E43" s="115"/>
      <c r="F43" s="64" t="s">
        <v>85</v>
      </c>
      <c r="G43" s="109"/>
      <c r="H43" s="109"/>
      <c r="I43" s="109"/>
    </row>
    <row r="44" spans="1:9" ht="27" x14ac:dyDescent="0.25">
      <c r="A44" s="114"/>
      <c r="B44" s="115"/>
      <c r="C44" s="115"/>
      <c r="D44" s="115"/>
      <c r="E44" s="115"/>
      <c r="F44" s="64" t="s">
        <v>80</v>
      </c>
      <c r="G44" s="108"/>
      <c r="H44" s="108"/>
      <c r="I44" s="108"/>
    </row>
    <row r="45" spans="1:9" ht="12.75" customHeight="1" x14ac:dyDescent="0.25">
      <c r="A45" s="114">
        <v>1</v>
      </c>
      <c r="B45" s="115" t="s">
        <v>28</v>
      </c>
      <c r="C45" s="115" t="s">
        <v>86</v>
      </c>
      <c r="D45" s="115" t="s">
        <v>26</v>
      </c>
      <c r="E45" s="115" t="s">
        <v>6</v>
      </c>
      <c r="F45" s="64" t="s">
        <v>79</v>
      </c>
      <c r="G45" s="107" t="s">
        <v>154</v>
      </c>
      <c r="H45" s="107" t="s">
        <v>155</v>
      </c>
      <c r="I45" s="107" t="s">
        <v>156</v>
      </c>
    </row>
    <row r="46" spans="1:9" ht="27" x14ac:dyDescent="0.25">
      <c r="A46" s="114"/>
      <c r="B46" s="115"/>
      <c r="C46" s="115"/>
      <c r="D46" s="115"/>
      <c r="E46" s="115"/>
      <c r="F46" s="64" t="s">
        <v>85</v>
      </c>
      <c r="G46" s="109"/>
      <c r="H46" s="109"/>
      <c r="I46" s="109"/>
    </row>
    <row r="47" spans="1:9" ht="27" x14ac:dyDescent="0.25">
      <c r="A47" s="114"/>
      <c r="B47" s="115"/>
      <c r="C47" s="115"/>
      <c r="D47" s="115"/>
      <c r="E47" s="115"/>
      <c r="F47" s="64" t="s">
        <v>80</v>
      </c>
      <c r="G47" s="108"/>
      <c r="H47" s="108"/>
      <c r="I47" s="108"/>
    </row>
    <row r="48" spans="1:9" x14ac:dyDescent="0.25">
      <c r="A48" s="114">
        <v>1</v>
      </c>
      <c r="B48" s="115" t="s">
        <v>28</v>
      </c>
      <c r="C48" s="115" t="s">
        <v>36</v>
      </c>
      <c r="D48" s="115" t="s">
        <v>37</v>
      </c>
      <c r="E48" s="115" t="s">
        <v>27</v>
      </c>
      <c r="F48" s="64" t="s">
        <v>79</v>
      </c>
      <c r="G48" s="107" t="s">
        <v>154</v>
      </c>
      <c r="H48" s="107" t="s">
        <v>155</v>
      </c>
      <c r="I48" s="107" t="s">
        <v>156</v>
      </c>
    </row>
    <row r="49" spans="1:9" ht="18" x14ac:dyDescent="0.25">
      <c r="A49" s="114"/>
      <c r="B49" s="115"/>
      <c r="C49" s="115"/>
      <c r="D49" s="115"/>
      <c r="E49" s="115"/>
      <c r="F49" s="64" t="s">
        <v>82</v>
      </c>
      <c r="G49" s="109"/>
      <c r="H49" s="109"/>
      <c r="I49" s="109"/>
    </row>
    <row r="50" spans="1:9" x14ac:dyDescent="0.25">
      <c r="A50" s="114"/>
      <c r="B50" s="115"/>
      <c r="C50" s="115"/>
      <c r="D50" s="115"/>
      <c r="E50" s="115"/>
      <c r="F50" s="64" t="s">
        <v>81</v>
      </c>
      <c r="G50" s="109"/>
      <c r="H50" s="109"/>
      <c r="I50" s="109"/>
    </row>
    <row r="51" spans="1:9" ht="27" x14ac:dyDescent="0.25">
      <c r="A51" s="114"/>
      <c r="B51" s="115"/>
      <c r="C51" s="115"/>
      <c r="D51" s="115"/>
      <c r="E51" s="115"/>
      <c r="F51" s="64" t="s">
        <v>80</v>
      </c>
      <c r="G51" s="108"/>
      <c r="H51" s="108"/>
      <c r="I51" s="108"/>
    </row>
    <row r="52" spans="1:9" ht="27" x14ac:dyDescent="0.25">
      <c r="A52" s="114">
        <v>1</v>
      </c>
      <c r="B52" s="115" t="s">
        <v>38</v>
      </c>
      <c r="C52" s="115" t="s">
        <v>25</v>
      </c>
      <c r="D52" s="115" t="s">
        <v>39</v>
      </c>
      <c r="E52" s="115" t="s">
        <v>27</v>
      </c>
      <c r="F52" s="64" t="s">
        <v>84</v>
      </c>
      <c r="G52" s="107" t="s">
        <v>154</v>
      </c>
      <c r="H52" s="107" t="s">
        <v>155</v>
      </c>
      <c r="I52" s="107" t="s">
        <v>156</v>
      </c>
    </row>
    <row r="53" spans="1:9" ht="72" x14ac:dyDescent="0.25">
      <c r="A53" s="114"/>
      <c r="B53" s="115"/>
      <c r="C53" s="115"/>
      <c r="D53" s="115"/>
      <c r="E53" s="115"/>
      <c r="F53" s="64" t="s">
        <v>83</v>
      </c>
      <c r="G53" s="108"/>
      <c r="H53" s="108"/>
      <c r="I53" s="108"/>
    </row>
    <row r="54" spans="1:9" x14ac:dyDescent="0.25">
      <c r="A54" s="114">
        <v>3</v>
      </c>
      <c r="B54" s="115" t="s">
        <v>40</v>
      </c>
      <c r="C54" s="115" t="s">
        <v>41</v>
      </c>
      <c r="D54" s="115" t="s">
        <v>26</v>
      </c>
      <c r="E54" s="115" t="s">
        <v>42</v>
      </c>
      <c r="F54" s="64" t="s">
        <v>79</v>
      </c>
      <c r="G54" s="107" t="s">
        <v>154</v>
      </c>
      <c r="H54" s="107" t="s">
        <v>155</v>
      </c>
      <c r="I54" s="107" t="s">
        <v>156</v>
      </c>
    </row>
    <row r="55" spans="1:9" ht="18" x14ac:dyDescent="0.25">
      <c r="A55" s="114"/>
      <c r="B55" s="115"/>
      <c r="C55" s="115"/>
      <c r="D55" s="115"/>
      <c r="E55" s="115"/>
      <c r="F55" s="64" t="s">
        <v>82</v>
      </c>
      <c r="G55" s="109"/>
      <c r="H55" s="109"/>
      <c r="I55" s="109"/>
    </row>
    <row r="56" spans="1:9" x14ac:dyDescent="0.25">
      <c r="A56" s="114"/>
      <c r="B56" s="115"/>
      <c r="C56" s="115"/>
      <c r="D56" s="115"/>
      <c r="E56" s="115"/>
      <c r="F56" s="64" t="s">
        <v>81</v>
      </c>
      <c r="G56" s="109"/>
      <c r="H56" s="109"/>
      <c r="I56" s="109"/>
    </row>
    <row r="57" spans="1:9" ht="27" x14ac:dyDescent="0.25">
      <c r="A57" s="114"/>
      <c r="B57" s="115"/>
      <c r="C57" s="115"/>
      <c r="D57" s="115"/>
      <c r="E57" s="115"/>
      <c r="F57" s="64" t="s">
        <v>80</v>
      </c>
      <c r="G57" s="108"/>
      <c r="H57" s="108"/>
      <c r="I57" s="108"/>
    </row>
    <row r="58" spans="1:9" x14ac:dyDescent="0.25">
      <c r="G58" s="63"/>
    </row>
    <row r="59" spans="1:9" x14ac:dyDescent="0.25">
      <c r="G59" s="63"/>
    </row>
    <row r="60" spans="1:9" x14ac:dyDescent="0.25">
      <c r="G60" s="63"/>
    </row>
  </sheetData>
  <mergeCells count="89">
    <mergeCell ref="I54:I57"/>
    <mergeCell ref="I39:I41"/>
    <mergeCell ref="I42:I44"/>
    <mergeCell ref="I45:I47"/>
    <mergeCell ref="I48:I51"/>
    <mergeCell ref="I52:I53"/>
    <mergeCell ref="I14:I19"/>
    <mergeCell ref="I20:I23"/>
    <mergeCell ref="I24:I28"/>
    <mergeCell ref="I29:I33"/>
    <mergeCell ref="I34:I37"/>
    <mergeCell ref="A14:A19"/>
    <mergeCell ref="B14:B19"/>
    <mergeCell ref="C14:C19"/>
    <mergeCell ref="D14:D19"/>
    <mergeCell ref="E14:E19"/>
    <mergeCell ref="A20:A23"/>
    <mergeCell ref="B20:B23"/>
    <mergeCell ref="C20:C23"/>
    <mergeCell ref="D20:D23"/>
    <mergeCell ref="E20:E23"/>
    <mergeCell ref="A24:A28"/>
    <mergeCell ref="B24:B28"/>
    <mergeCell ref="C24:C28"/>
    <mergeCell ref="D24:D28"/>
    <mergeCell ref="E24:E28"/>
    <mergeCell ref="A29:A33"/>
    <mergeCell ref="B29:B33"/>
    <mergeCell ref="C29:C33"/>
    <mergeCell ref="D29:D33"/>
    <mergeCell ref="E29:E33"/>
    <mergeCell ref="A34:A37"/>
    <mergeCell ref="B34:B37"/>
    <mergeCell ref="C34:C37"/>
    <mergeCell ref="D34:D37"/>
    <mergeCell ref="E34:E37"/>
    <mergeCell ref="A39:A41"/>
    <mergeCell ref="B39:B41"/>
    <mergeCell ref="C39:C41"/>
    <mergeCell ref="D39:D41"/>
    <mergeCell ref="E39:E41"/>
    <mergeCell ref="A42:A44"/>
    <mergeCell ref="B42:B44"/>
    <mergeCell ref="C42:C44"/>
    <mergeCell ref="D42:D44"/>
    <mergeCell ref="E42:E44"/>
    <mergeCell ref="A45:A47"/>
    <mergeCell ref="B45:B47"/>
    <mergeCell ref="C45:C47"/>
    <mergeCell ref="D45:D47"/>
    <mergeCell ref="E45:E47"/>
    <mergeCell ref="H24:H28"/>
    <mergeCell ref="A54:A57"/>
    <mergeCell ref="B54:B57"/>
    <mergeCell ref="C54:C57"/>
    <mergeCell ref="D54:D57"/>
    <mergeCell ref="E54:E57"/>
    <mergeCell ref="A52:A53"/>
    <mergeCell ref="B52:B53"/>
    <mergeCell ref="C52:C53"/>
    <mergeCell ref="D52:D53"/>
    <mergeCell ref="E52:E53"/>
    <mergeCell ref="A48:A51"/>
    <mergeCell ref="B48:B51"/>
    <mergeCell ref="C48:C51"/>
    <mergeCell ref="D48:D51"/>
    <mergeCell ref="E48:E51"/>
    <mergeCell ref="G42:G44"/>
    <mergeCell ref="H42:H44"/>
    <mergeCell ref="G45:G47"/>
    <mergeCell ref="H45:H47"/>
    <mergeCell ref="G48:G51"/>
    <mergeCell ref="H48:H51"/>
    <mergeCell ref="A1:H1"/>
    <mergeCell ref="G52:G53"/>
    <mergeCell ref="H52:H53"/>
    <mergeCell ref="G54:G57"/>
    <mergeCell ref="H54:H57"/>
    <mergeCell ref="G29:G33"/>
    <mergeCell ref="H29:H33"/>
    <mergeCell ref="G34:G37"/>
    <mergeCell ref="H34:H37"/>
    <mergeCell ref="G39:G41"/>
    <mergeCell ref="H39:H41"/>
    <mergeCell ref="G14:G19"/>
    <mergeCell ref="H14:H19"/>
    <mergeCell ref="G20:G23"/>
    <mergeCell ref="H20:H23"/>
    <mergeCell ref="G24:G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topLeftCell="B25" zoomScale="85" zoomScaleNormal="85" workbookViewId="0">
      <selection activeCell="F47" sqref="F47"/>
    </sheetView>
  </sheetViews>
  <sheetFormatPr baseColWidth="10" defaultRowHeight="15" x14ac:dyDescent="0.25"/>
  <cols>
    <col min="1" max="1" width="8.5703125" style="26" customWidth="1"/>
    <col min="2" max="2" width="5" customWidth="1"/>
    <col min="3" max="3" width="26.28515625" customWidth="1"/>
    <col min="4" max="4" width="17.28515625" customWidth="1"/>
    <col min="5" max="5" width="15.7109375" customWidth="1"/>
    <col min="6" max="6" width="41.42578125" customWidth="1"/>
    <col min="7" max="7" width="21.7109375" customWidth="1"/>
    <col min="8" max="8" width="18.42578125" customWidth="1"/>
    <col min="9" max="9" width="19.28515625" customWidth="1"/>
    <col min="10" max="10" width="23.7109375" customWidth="1"/>
    <col min="11" max="11" width="29.28515625"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127" t="s">
        <v>113</v>
      </c>
      <c r="B2" s="127"/>
      <c r="C2" s="127"/>
      <c r="D2" s="127"/>
      <c r="E2" s="127"/>
      <c r="F2" s="127"/>
      <c r="G2" s="127"/>
      <c r="H2" s="127"/>
      <c r="I2" s="127"/>
      <c r="J2" s="127"/>
      <c r="K2" s="127"/>
    </row>
    <row r="3" spans="1:11" x14ac:dyDescent="0.25">
      <c r="A3" s="127"/>
      <c r="B3" s="127"/>
      <c r="C3" s="127"/>
      <c r="D3" s="127"/>
      <c r="E3" s="127"/>
      <c r="F3" s="127"/>
      <c r="G3" s="127"/>
      <c r="H3" s="127"/>
      <c r="I3" s="127"/>
      <c r="J3" s="127"/>
      <c r="K3" s="127"/>
    </row>
    <row r="4" spans="1:11" x14ac:dyDescent="0.25">
      <c r="A4" s="127"/>
      <c r="B4" s="127"/>
      <c r="C4" s="127"/>
      <c r="D4" s="127"/>
      <c r="E4" s="127"/>
      <c r="F4" s="127"/>
      <c r="G4" s="127"/>
      <c r="H4" s="127"/>
      <c r="I4" s="127"/>
      <c r="J4" s="127"/>
      <c r="K4" s="127"/>
    </row>
    <row r="5" spans="1:11" ht="15" customHeight="1" x14ac:dyDescent="0.25">
      <c r="C5" s="128" t="s">
        <v>78</v>
      </c>
      <c r="D5" s="128"/>
      <c r="E5" s="128"/>
      <c r="F5" s="128"/>
    </row>
    <row r="6" spans="1:11" x14ac:dyDescent="0.25">
      <c r="C6" s="128"/>
      <c r="D6" s="128"/>
      <c r="E6" s="128"/>
      <c r="F6" s="128"/>
    </row>
    <row r="7" spans="1:11" x14ac:dyDescent="0.25">
      <c r="C7" s="128"/>
      <c r="D7" s="128"/>
      <c r="E7" s="128"/>
      <c r="F7" s="128"/>
    </row>
    <row r="8" spans="1:11" x14ac:dyDescent="0.25">
      <c r="C8" s="128"/>
      <c r="D8" s="128"/>
      <c r="E8" s="128"/>
      <c r="F8" s="128"/>
    </row>
    <row r="9" spans="1:11" x14ac:dyDescent="0.25">
      <c r="C9" s="128"/>
      <c r="D9" s="128"/>
      <c r="E9" s="128"/>
      <c r="F9" s="128"/>
    </row>
    <row r="12" spans="1:11" ht="15.75" thickBot="1" x14ac:dyDescent="0.3">
      <c r="A12" s="59"/>
      <c r="C12" s="58"/>
      <c r="D12" s="58"/>
      <c r="E12" s="58"/>
      <c r="F12" s="58"/>
      <c r="G12" s="58"/>
    </row>
    <row r="13" spans="1:11" ht="39" customHeight="1" thickBot="1" x14ac:dyDescent="0.3">
      <c r="B13" s="131" t="s">
        <v>110</v>
      </c>
      <c r="C13" s="132"/>
      <c r="D13" s="132"/>
      <c r="E13" s="133"/>
      <c r="F13" s="57"/>
      <c r="G13" s="57"/>
      <c r="H13" s="57"/>
      <c r="I13" s="57"/>
      <c r="J13" s="57"/>
    </row>
    <row r="14" spans="1:11" x14ac:dyDescent="0.25">
      <c r="B14" s="123" t="s">
        <v>77</v>
      </c>
      <c r="C14" s="118" t="s">
        <v>76</v>
      </c>
      <c r="D14" s="118" t="s">
        <v>75</v>
      </c>
      <c r="E14" s="125" t="s">
        <v>74</v>
      </c>
      <c r="F14" s="118" t="s">
        <v>73</v>
      </c>
      <c r="G14" s="118" t="s">
        <v>72</v>
      </c>
      <c r="H14" s="118" t="s">
        <v>71</v>
      </c>
      <c r="I14" s="118" t="s">
        <v>70</v>
      </c>
      <c r="J14" s="134" t="s">
        <v>69</v>
      </c>
      <c r="K14" s="129" t="s">
        <v>9</v>
      </c>
    </row>
    <row r="15" spans="1:11" x14ac:dyDescent="0.25">
      <c r="B15" s="124"/>
      <c r="C15" s="119"/>
      <c r="D15" s="119"/>
      <c r="E15" s="126"/>
      <c r="F15" s="119"/>
      <c r="G15" s="119"/>
      <c r="H15" s="119"/>
      <c r="I15" s="119"/>
      <c r="J15" s="135"/>
      <c r="K15" s="130"/>
    </row>
    <row r="16" spans="1:11" x14ac:dyDescent="0.25">
      <c r="B16" s="124"/>
      <c r="C16" s="119"/>
      <c r="D16" s="119"/>
      <c r="E16" s="126"/>
      <c r="F16" s="119"/>
      <c r="G16" s="119"/>
      <c r="H16" s="119"/>
      <c r="I16" s="119"/>
      <c r="J16" s="135"/>
      <c r="K16" s="130"/>
    </row>
    <row r="17" spans="1:11" s="55" customFormat="1" ht="60.75" thickBot="1" x14ac:dyDescent="0.3">
      <c r="A17" s="26"/>
      <c r="B17" s="43">
        <v>1</v>
      </c>
      <c r="C17" s="102" t="s">
        <v>201</v>
      </c>
      <c r="D17" s="54" t="s">
        <v>110</v>
      </c>
      <c r="E17" s="42" t="s">
        <v>200</v>
      </c>
      <c r="F17" s="54" t="s">
        <v>199</v>
      </c>
      <c r="G17" s="53" t="s">
        <v>198</v>
      </c>
      <c r="H17" s="42" t="s">
        <v>159</v>
      </c>
      <c r="I17" s="56">
        <v>12121033127</v>
      </c>
      <c r="J17" s="51" t="s">
        <v>197</v>
      </c>
      <c r="K17" s="99" t="s">
        <v>5</v>
      </c>
    </row>
    <row r="18" spans="1:11" ht="187.5" customHeight="1" x14ac:dyDescent="0.25">
      <c r="B18" s="43">
        <v>2</v>
      </c>
      <c r="C18" s="102" t="s">
        <v>196</v>
      </c>
      <c r="D18" s="54" t="s">
        <v>110</v>
      </c>
      <c r="E18" s="42" t="s">
        <v>195</v>
      </c>
      <c r="F18" s="42" t="s">
        <v>194</v>
      </c>
      <c r="G18" s="53" t="s">
        <v>193</v>
      </c>
      <c r="H18" s="42" t="s">
        <v>159</v>
      </c>
      <c r="I18" s="52">
        <v>6286499958</v>
      </c>
      <c r="J18" s="51" t="s">
        <v>192</v>
      </c>
      <c r="K18" s="46" t="s">
        <v>5</v>
      </c>
    </row>
    <row r="19" spans="1:11" ht="57" thickBot="1" x14ac:dyDescent="0.3">
      <c r="B19" s="39">
        <v>3</v>
      </c>
      <c r="C19" s="101" t="s">
        <v>191</v>
      </c>
      <c r="D19" s="50" t="s">
        <v>110</v>
      </c>
      <c r="E19" s="38" t="s">
        <v>190</v>
      </c>
      <c r="F19" s="38" t="s">
        <v>189</v>
      </c>
      <c r="G19" s="49" t="s">
        <v>188</v>
      </c>
      <c r="H19" s="38" t="s">
        <v>159</v>
      </c>
      <c r="I19" s="48">
        <v>2819667636</v>
      </c>
      <c r="J19" s="47" t="s">
        <v>187</v>
      </c>
      <c r="K19" s="100"/>
    </row>
    <row r="20" spans="1:11" ht="15.75" thickBot="1" x14ac:dyDescent="0.3">
      <c r="B20" s="29"/>
      <c r="C20" s="35"/>
      <c r="D20" s="35"/>
      <c r="E20" s="29"/>
      <c r="F20" s="29"/>
      <c r="G20" s="34"/>
      <c r="H20" s="29"/>
      <c r="I20" s="88">
        <f>SUM(I17:I19)</f>
        <v>21227200721</v>
      </c>
      <c r="J20" s="29"/>
    </row>
    <row r="21" spans="1:11" x14ac:dyDescent="0.25">
      <c r="B21" s="29"/>
      <c r="C21" s="35"/>
      <c r="D21" s="35"/>
      <c r="E21" s="29"/>
      <c r="F21" s="29"/>
      <c r="G21" s="34"/>
      <c r="H21" s="29"/>
      <c r="I21" s="33"/>
      <c r="J21" s="29"/>
    </row>
    <row r="22" spans="1:11" ht="15.75" thickBot="1" x14ac:dyDescent="0.3">
      <c r="B22" s="29"/>
      <c r="C22" s="35"/>
      <c r="D22" s="35"/>
      <c r="E22" s="29"/>
      <c r="F22" s="29"/>
      <c r="G22" s="34"/>
      <c r="H22" s="29"/>
      <c r="I22" s="33"/>
      <c r="J22" s="29"/>
    </row>
    <row r="23" spans="1:11" ht="15.75" thickBot="1" x14ac:dyDescent="0.3">
      <c r="B23" s="120" t="s">
        <v>111</v>
      </c>
      <c r="C23" s="121"/>
      <c r="D23" s="121"/>
      <c r="E23" s="122"/>
      <c r="F23" s="45"/>
      <c r="G23" s="45"/>
      <c r="H23" s="45"/>
      <c r="I23" s="45"/>
      <c r="J23" s="45"/>
    </row>
    <row r="24" spans="1:11" x14ac:dyDescent="0.25">
      <c r="B24" s="123" t="s">
        <v>77</v>
      </c>
      <c r="C24" s="118" t="s">
        <v>76</v>
      </c>
      <c r="D24" s="118" t="s">
        <v>75</v>
      </c>
      <c r="E24" s="125" t="s">
        <v>74</v>
      </c>
      <c r="F24" s="118" t="s">
        <v>73</v>
      </c>
      <c r="G24" s="118" t="s">
        <v>72</v>
      </c>
      <c r="H24" s="118" t="s">
        <v>71</v>
      </c>
      <c r="I24" s="118" t="s">
        <v>70</v>
      </c>
      <c r="J24" s="134" t="s">
        <v>69</v>
      </c>
      <c r="K24" s="129" t="s">
        <v>9</v>
      </c>
    </row>
    <row r="25" spans="1:11" x14ac:dyDescent="0.25">
      <c r="B25" s="124"/>
      <c r="C25" s="119"/>
      <c r="D25" s="119"/>
      <c r="E25" s="126"/>
      <c r="F25" s="119"/>
      <c r="G25" s="119"/>
      <c r="H25" s="119"/>
      <c r="I25" s="119"/>
      <c r="J25" s="135"/>
      <c r="K25" s="130"/>
    </row>
    <row r="26" spans="1:11" x14ac:dyDescent="0.25">
      <c r="B26" s="124"/>
      <c r="C26" s="119"/>
      <c r="D26" s="119"/>
      <c r="E26" s="126"/>
      <c r="F26" s="119"/>
      <c r="G26" s="119"/>
      <c r="H26" s="119"/>
      <c r="I26" s="119"/>
      <c r="J26" s="135"/>
      <c r="K26" s="130"/>
    </row>
    <row r="27" spans="1:11" s="28" customFormat="1" ht="60.75" thickBot="1" x14ac:dyDescent="0.25">
      <c r="A27" s="32"/>
      <c r="B27" s="43">
        <v>1</v>
      </c>
      <c r="C27" s="102" t="s">
        <v>186</v>
      </c>
      <c r="D27" s="42" t="s">
        <v>111</v>
      </c>
      <c r="E27" s="41">
        <v>6400000837</v>
      </c>
      <c r="F27" s="42" t="s">
        <v>185</v>
      </c>
      <c r="G27" s="44" t="s">
        <v>184</v>
      </c>
      <c r="H27" s="42" t="s">
        <v>166</v>
      </c>
      <c r="I27" s="56">
        <v>5072873715</v>
      </c>
      <c r="J27" s="40" t="s">
        <v>183</v>
      </c>
      <c r="K27" s="97" t="s">
        <v>5</v>
      </c>
    </row>
    <row r="28" spans="1:11" s="28" customFormat="1" ht="63" customHeight="1" thickBot="1" x14ac:dyDescent="0.25">
      <c r="A28" s="32"/>
      <c r="B28" s="43">
        <v>2</v>
      </c>
      <c r="C28" s="102" t="s">
        <v>182</v>
      </c>
      <c r="D28" s="42" t="s">
        <v>111</v>
      </c>
      <c r="E28" s="41" t="s">
        <v>181</v>
      </c>
      <c r="F28" s="42" t="s">
        <v>177</v>
      </c>
      <c r="G28" s="42" t="s">
        <v>180</v>
      </c>
      <c r="H28" s="41" t="s">
        <v>159</v>
      </c>
      <c r="I28" s="56">
        <v>10638703074</v>
      </c>
      <c r="J28" s="40" t="s">
        <v>175</v>
      </c>
      <c r="K28" s="97" t="s">
        <v>5</v>
      </c>
    </row>
    <row r="29" spans="1:11" s="28" customFormat="1" ht="64.5" customHeight="1" thickBot="1" x14ac:dyDescent="0.25">
      <c r="A29" s="32"/>
      <c r="B29" s="39">
        <v>3</v>
      </c>
      <c r="C29" s="103" t="s">
        <v>179</v>
      </c>
      <c r="D29" s="38" t="s">
        <v>111</v>
      </c>
      <c r="E29" s="37" t="s">
        <v>178</v>
      </c>
      <c r="F29" s="38" t="s">
        <v>177</v>
      </c>
      <c r="G29" s="38" t="s">
        <v>176</v>
      </c>
      <c r="H29" s="37" t="s">
        <v>159</v>
      </c>
      <c r="I29" s="87">
        <v>9956456116</v>
      </c>
      <c r="J29" s="36" t="s">
        <v>175</v>
      </c>
      <c r="K29" s="97" t="s">
        <v>5</v>
      </c>
    </row>
    <row r="30" spans="1:11" s="28" customFormat="1" ht="12.75" x14ac:dyDescent="0.2">
      <c r="A30" s="32"/>
      <c r="B30" s="29"/>
      <c r="C30" s="35"/>
      <c r="D30" s="29"/>
      <c r="E30" s="35"/>
      <c r="F30" s="35"/>
      <c r="G30" s="35"/>
      <c r="H30" s="31"/>
      <c r="I30" s="89">
        <f>SUM(I27:I29)</f>
        <v>25668032905</v>
      </c>
      <c r="J30" s="31"/>
    </row>
    <row r="31" spans="1:11" s="28" customFormat="1" ht="12.75" x14ac:dyDescent="0.2">
      <c r="A31" s="32"/>
      <c r="B31" s="29"/>
      <c r="C31" s="35"/>
      <c r="D31" s="29"/>
      <c r="E31" s="35"/>
      <c r="F31" s="35"/>
      <c r="G31" s="35"/>
      <c r="H31" s="31"/>
      <c r="I31" s="93"/>
      <c r="J31" s="31"/>
    </row>
    <row r="32" spans="1:11" s="28" customFormat="1" x14ac:dyDescent="0.25">
      <c r="A32" s="32"/>
      <c r="B32" s="29"/>
      <c r="C32" s="35"/>
      <c r="D32" s="29"/>
      <c r="E32" s="35"/>
      <c r="F32" s="35"/>
      <c r="G32" s="35"/>
      <c r="H32" s="31"/>
      <c r="I32" s="93"/>
      <c r="J32" s="31"/>
      <c r="K32"/>
    </row>
    <row r="33" spans="1:11" s="28" customFormat="1" ht="15.75" thickBot="1" x14ac:dyDescent="0.3">
      <c r="A33" s="32"/>
      <c r="B33" s="29"/>
      <c r="C33" s="35"/>
      <c r="D33" s="29"/>
      <c r="E33" s="35"/>
      <c r="F33" s="35"/>
      <c r="G33" s="35"/>
      <c r="H33" s="31"/>
      <c r="I33" s="93"/>
      <c r="J33" s="31"/>
      <c r="K33"/>
    </row>
    <row r="34" spans="1:11" ht="15.75" thickBot="1" x14ac:dyDescent="0.3">
      <c r="B34" s="120" t="s">
        <v>112</v>
      </c>
      <c r="C34" s="121"/>
      <c r="D34" s="121"/>
      <c r="E34" s="122"/>
      <c r="F34" s="45"/>
      <c r="G34" s="45"/>
      <c r="H34" s="45"/>
      <c r="I34" s="45"/>
      <c r="J34" s="45"/>
    </row>
    <row r="35" spans="1:11" x14ac:dyDescent="0.25">
      <c r="B35" s="123" t="s">
        <v>77</v>
      </c>
      <c r="C35" s="118" t="s">
        <v>76</v>
      </c>
      <c r="D35" s="118" t="s">
        <v>75</v>
      </c>
      <c r="E35" s="125" t="s">
        <v>74</v>
      </c>
      <c r="F35" s="118" t="s">
        <v>73</v>
      </c>
      <c r="G35" s="118" t="s">
        <v>72</v>
      </c>
      <c r="H35" s="118" t="s">
        <v>71</v>
      </c>
      <c r="I35" s="118" t="s">
        <v>70</v>
      </c>
      <c r="J35" s="134" t="s">
        <v>69</v>
      </c>
      <c r="K35" s="129" t="s">
        <v>9</v>
      </c>
    </row>
    <row r="36" spans="1:11" x14ac:dyDescent="0.25">
      <c r="B36" s="124"/>
      <c r="C36" s="119"/>
      <c r="D36" s="119"/>
      <c r="E36" s="126"/>
      <c r="F36" s="119"/>
      <c r="G36" s="119"/>
      <c r="H36" s="119"/>
      <c r="I36" s="119"/>
      <c r="J36" s="135"/>
      <c r="K36" s="130"/>
    </row>
    <row r="37" spans="1:11" x14ac:dyDescent="0.25">
      <c r="B37" s="124"/>
      <c r="C37" s="119"/>
      <c r="D37" s="119"/>
      <c r="E37" s="126"/>
      <c r="F37" s="119"/>
      <c r="G37" s="119"/>
      <c r="H37" s="119"/>
      <c r="I37" s="119"/>
      <c r="J37" s="135"/>
      <c r="K37" s="130"/>
    </row>
    <row r="38" spans="1:11" s="28" customFormat="1" ht="60.75" thickBot="1" x14ac:dyDescent="0.25">
      <c r="A38" s="32"/>
      <c r="B38" s="43">
        <v>1</v>
      </c>
      <c r="C38" s="102" t="s">
        <v>174</v>
      </c>
      <c r="D38" s="42" t="s">
        <v>112</v>
      </c>
      <c r="E38" s="41">
        <v>5500006158</v>
      </c>
      <c r="F38" s="42" t="s">
        <v>173</v>
      </c>
      <c r="G38" s="44" t="s">
        <v>172</v>
      </c>
      <c r="H38" s="42" t="s">
        <v>166</v>
      </c>
      <c r="I38" s="56">
        <v>47008842097</v>
      </c>
      <c r="J38" s="40" t="s">
        <v>171</v>
      </c>
      <c r="K38" s="98" t="s">
        <v>164</v>
      </c>
    </row>
    <row r="39" spans="1:11" s="28" customFormat="1" ht="34.5" thickBot="1" x14ac:dyDescent="0.25">
      <c r="A39" s="32"/>
      <c r="B39" s="43">
        <v>2</v>
      </c>
      <c r="C39" s="102" t="s">
        <v>170</v>
      </c>
      <c r="D39" s="42" t="s">
        <v>112</v>
      </c>
      <c r="E39" s="41" t="s">
        <v>169</v>
      </c>
      <c r="F39" s="42" t="s">
        <v>168</v>
      </c>
      <c r="G39" s="42" t="s">
        <v>167</v>
      </c>
      <c r="H39" s="41" t="s">
        <v>166</v>
      </c>
      <c r="I39" s="56">
        <v>26410775073</v>
      </c>
      <c r="J39" s="40" t="s">
        <v>165</v>
      </c>
      <c r="K39" s="98" t="s">
        <v>164</v>
      </c>
    </row>
    <row r="40" spans="1:11" s="28" customFormat="1" ht="87.75" customHeight="1" thickBot="1" x14ac:dyDescent="0.25">
      <c r="A40" s="32"/>
      <c r="B40" s="39">
        <v>3</v>
      </c>
      <c r="C40" s="101" t="s">
        <v>163</v>
      </c>
      <c r="D40" s="38" t="s">
        <v>112</v>
      </c>
      <c r="E40" s="37" t="s">
        <v>162</v>
      </c>
      <c r="F40" s="38" t="s">
        <v>161</v>
      </c>
      <c r="G40" s="38" t="s">
        <v>160</v>
      </c>
      <c r="H40" s="37" t="s">
        <v>159</v>
      </c>
      <c r="I40" s="87">
        <v>2098742520</v>
      </c>
      <c r="J40" s="36" t="s">
        <v>158</v>
      </c>
      <c r="K40" s="97" t="s">
        <v>5</v>
      </c>
    </row>
    <row r="41" spans="1:11" s="28" customFormat="1" ht="12.75" x14ac:dyDescent="0.2">
      <c r="A41" s="32"/>
      <c r="B41" s="29"/>
      <c r="C41" s="35"/>
      <c r="D41" s="29"/>
      <c r="E41" s="35"/>
      <c r="F41" s="35"/>
      <c r="G41" s="35"/>
      <c r="H41" s="31"/>
      <c r="I41" s="89">
        <f>SUM(I38:I40)</f>
        <v>75518359690</v>
      </c>
      <c r="J41" s="31"/>
    </row>
    <row r="42" spans="1:11" s="28" customFormat="1" ht="12.75" x14ac:dyDescent="0.2">
      <c r="A42" s="32"/>
      <c r="B42" s="29"/>
      <c r="C42" s="35"/>
      <c r="D42" s="29"/>
      <c r="E42" s="35"/>
      <c r="F42" s="35"/>
      <c r="G42" s="35"/>
      <c r="H42" s="31"/>
      <c r="I42" s="93"/>
      <c r="J42" s="31"/>
    </row>
    <row r="43" spans="1:11" s="28" customFormat="1" x14ac:dyDescent="0.25">
      <c r="A43" s="32"/>
      <c r="B43" s="29"/>
      <c r="C43" s="29"/>
      <c r="D43" s="29"/>
      <c r="E43" s="31"/>
      <c r="F43" s="29"/>
      <c r="G43" s="29"/>
      <c r="H43" s="29"/>
      <c r="I43" s="30"/>
      <c r="J43" s="29"/>
      <c r="K43"/>
    </row>
    <row r="44" spans="1:11" ht="15" customHeight="1" x14ac:dyDescent="0.25">
      <c r="C44" s="117" t="s">
        <v>202</v>
      </c>
      <c r="D44" s="117"/>
      <c r="E44" s="117"/>
      <c r="F44" s="27"/>
      <c r="G44" s="27"/>
      <c r="H44" s="27"/>
      <c r="I44" s="27"/>
      <c r="J44" s="27"/>
    </row>
    <row r="45" spans="1:11" x14ac:dyDescent="0.25">
      <c r="C45" s="116" t="s">
        <v>68</v>
      </c>
      <c r="D45" s="116"/>
      <c r="E45" s="116"/>
      <c r="F45" s="116"/>
    </row>
  </sheetData>
  <mergeCells count="37">
    <mergeCell ref="K24:K26"/>
    <mergeCell ref="K35:K37"/>
    <mergeCell ref="B34:E34"/>
    <mergeCell ref="B35:B37"/>
    <mergeCell ref="C35:C37"/>
    <mergeCell ref="D35:D37"/>
    <mergeCell ref="E35:E37"/>
    <mergeCell ref="F35:F37"/>
    <mergeCell ref="G35:G37"/>
    <mergeCell ref="H35:H37"/>
    <mergeCell ref="G24:G26"/>
    <mergeCell ref="H24:H26"/>
    <mergeCell ref="I35:I37"/>
    <mergeCell ref="J35:J37"/>
    <mergeCell ref="I24:I26"/>
    <mergeCell ref="J24:J26"/>
    <mergeCell ref="A2:K4"/>
    <mergeCell ref="E14:E16"/>
    <mergeCell ref="C5:F9"/>
    <mergeCell ref="F14:F16"/>
    <mergeCell ref="G14:G16"/>
    <mergeCell ref="H14:H16"/>
    <mergeCell ref="I14:I16"/>
    <mergeCell ref="K14:K16"/>
    <mergeCell ref="B13:E13"/>
    <mergeCell ref="B14:B16"/>
    <mergeCell ref="C14:C16"/>
    <mergeCell ref="D14:D16"/>
    <mergeCell ref="J14:J16"/>
    <mergeCell ref="C45:F45"/>
    <mergeCell ref="C44:E44"/>
    <mergeCell ref="F24:F26"/>
    <mergeCell ref="B23:E23"/>
    <mergeCell ref="B24:B26"/>
    <mergeCell ref="C24:C26"/>
    <mergeCell ref="D24:D26"/>
    <mergeCell ref="E24:E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
  <sheetViews>
    <sheetView topLeftCell="A117" workbookViewId="0">
      <selection activeCell="I207" sqref="I207"/>
    </sheetView>
  </sheetViews>
  <sheetFormatPr baseColWidth="10" defaultRowHeight="15" x14ac:dyDescent="0.25"/>
  <cols>
    <col min="2" max="2" width="14.42578125" customWidth="1"/>
    <col min="3" max="3" width="12.85546875" customWidth="1"/>
    <col min="4" max="4" width="13.5703125" customWidth="1"/>
    <col min="9" max="9" width="16.85546875" bestFit="1" customWidth="1"/>
  </cols>
  <sheetData>
    <row r="1" spans="2:6" ht="15.75" x14ac:dyDescent="0.25">
      <c r="B1" s="136" t="s">
        <v>120</v>
      </c>
      <c r="C1" s="136"/>
      <c r="D1" s="136"/>
      <c r="E1" s="136"/>
      <c r="F1" s="136"/>
    </row>
    <row r="2" spans="2:6" x14ac:dyDescent="0.25">
      <c r="B2" s="90"/>
      <c r="C2" s="21"/>
      <c r="D2" s="21"/>
    </row>
    <row r="3" spans="2:6" x14ac:dyDescent="0.25">
      <c r="B3" s="90"/>
      <c r="C3" s="21"/>
      <c r="D3" s="21"/>
    </row>
  </sheetData>
  <mergeCells count="1">
    <mergeCell ref="B1:F1"/>
  </mergeCells>
  <printOptions horizontalCentered="1"/>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D15" sqref="D15"/>
    </sheetView>
  </sheetViews>
  <sheetFormatPr baseColWidth="10" defaultRowHeight="15" x14ac:dyDescent="0.25"/>
  <cols>
    <col min="1" max="1" width="27.42578125" customWidth="1"/>
    <col min="2" max="2" width="10.5703125" customWidth="1"/>
    <col min="3" max="5" width="31" customWidth="1"/>
  </cols>
  <sheetData>
    <row r="1" spans="1:5" x14ac:dyDescent="0.25">
      <c r="A1" s="2"/>
      <c r="B1" s="2"/>
      <c r="C1" s="14"/>
      <c r="D1" s="14"/>
      <c r="E1" s="14"/>
    </row>
    <row r="2" spans="1:5" ht="23.25" x14ac:dyDescent="0.35">
      <c r="A2" s="105" t="s">
        <v>113</v>
      </c>
      <c r="B2" s="105"/>
      <c r="C2" s="105"/>
      <c r="D2" s="105"/>
      <c r="E2" s="105"/>
    </row>
    <row r="3" spans="1:5" ht="46.5" customHeight="1" x14ac:dyDescent="0.25">
      <c r="A3" s="139" t="s">
        <v>13</v>
      </c>
      <c r="B3" s="140"/>
      <c r="C3" s="94" t="s">
        <v>110</v>
      </c>
      <c r="D3" s="94" t="s">
        <v>111</v>
      </c>
      <c r="E3" s="94" t="s">
        <v>112</v>
      </c>
    </row>
    <row r="4" spans="1:5" x14ac:dyDescent="0.25">
      <c r="A4" s="139" t="s">
        <v>0</v>
      </c>
      <c r="B4" s="140"/>
      <c r="C4" s="13" t="s">
        <v>5</v>
      </c>
      <c r="D4" s="13" t="s">
        <v>5</v>
      </c>
      <c r="E4" s="25" t="s">
        <v>157</v>
      </c>
    </row>
    <row r="5" spans="1:5" x14ac:dyDescent="0.25">
      <c r="A5" s="139" t="s">
        <v>14</v>
      </c>
      <c r="B5" s="140"/>
      <c r="C5" s="24" t="s">
        <v>5</v>
      </c>
      <c r="D5" s="24" t="s">
        <v>5</v>
      </c>
      <c r="E5" s="24" t="s">
        <v>5</v>
      </c>
    </row>
    <row r="6" spans="1:5" x14ac:dyDescent="0.25">
      <c r="A6" s="141" t="s">
        <v>15</v>
      </c>
      <c r="B6" s="142"/>
      <c r="C6" s="24" t="s">
        <v>5</v>
      </c>
      <c r="D6" s="24" t="s">
        <v>5</v>
      </c>
      <c r="E6" s="25" t="s">
        <v>164</v>
      </c>
    </row>
    <row r="7" spans="1:5" x14ac:dyDescent="0.25">
      <c r="A7" s="143" t="s">
        <v>16</v>
      </c>
      <c r="B7" s="144"/>
      <c r="C7" s="24" t="s">
        <v>5</v>
      </c>
      <c r="D7" s="24" t="s">
        <v>5</v>
      </c>
      <c r="E7" s="24" t="s">
        <v>5</v>
      </c>
    </row>
    <row r="8" spans="1:5" ht="24" customHeight="1" x14ac:dyDescent="0.25">
      <c r="A8" s="145" t="s">
        <v>43</v>
      </c>
      <c r="B8" s="146"/>
      <c r="C8" s="149" t="s">
        <v>204</v>
      </c>
      <c r="D8" s="150"/>
      <c r="E8" s="151"/>
    </row>
    <row r="9" spans="1:5" ht="20.25" customHeight="1" x14ac:dyDescent="0.25">
      <c r="A9" s="147"/>
      <c r="B9" s="148"/>
      <c r="C9" s="152"/>
      <c r="D9" s="153"/>
      <c r="E9" s="154"/>
    </row>
    <row r="10" spans="1:5" ht="33" customHeight="1" x14ac:dyDescent="0.25">
      <c r="A10" s="137" t="s">
        <v>9</v>
      </c>
      <c r="B10" s="138"/>
      <c r="C10" s="82" t="s">
        <v>5</v>
      </c>
      <c r="D10" s="82" t="s">
        <v>5</v>
      </c>
      <c r="E10" s="104" t="s">
        <v>203</v>
      </c>
    </row>
    <row r="11" spans="1:5" x14ac:dyDescent="0.25">
      <c r="B11" s="21"/>
      <c r="C11" s="22" t="s">
        <v>17</v>
      </c>
      <c r="D11" s="22"/>
      <c r="E11" s="22" t="s">
        <v>17</v>
      </c>
    </row>
  </sheetData>
  <mergeCells count="9">
    <mergeCell ref="A10:B10"/>
    <mergeCell ref="A2:E2"/>
    <mergeCell ref="A3:B3"/>
    <mergeCell ref="A4:B4"/>
    <mergeCell ref="A5:B5"/>
    <mergeCell ref="A6:B6"/>
    <mergeCell ref="A7:B7"/>
    <mergeCell ref="A8:B9"/>
    <mergeCell ref="C8:E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EVALUACION JURIDICA</vt:lpstr>
      <vt:lpstr>TECNICA - SERVICIOS</vt:lpstr>
      <vt:lpstr>EXPERIENCIA</vt:lpstr>
      <vt:lpstr>FINANCIERA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2017-05-25T14:42:11Z</cp:lastPrinted>
  <dcterms:created xsi:type="dcterms:W3CDTF">2017-05-22T13:32:10Z</dcterms:created>
  <dcterms:modified xsi:type="dcterms:W3CDTF">2020-03-16T22:44:59Z</dcterms:modified>
</cp:coreProperties>
</file>