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ndra.cubillos\Desktop\CONTRATACION 2019\INVITACION 011 DE 2019 SEGUROS\"/>
    </mc:Choice>
  </mc:AlternateContent>
  <bookViews>
    <workbookView xWindow="0" yWindow="0" windowWidth="14595" windowHeight="11910" activeTab="2"/>
  </bookViews>
  <sheets>
    <sheet name="JURÍDICA" sheetId="1" r:id="rId1"/>
    <sheet name="EXPERIENCIA" sheetId="9" r:id="rId2"/>
    <sheet name="FINANCIERO" sheetId="10" r:id="rId3"/>
    <sheet name="Hoja1" sheetId="11" r:id="rId4"/>
  </sheets>
  <calcPr calcId="162913"/>
</workbook>
</file>

<file path=xl/calcChain.xml><?xml version="1.0" encoding="utf-8"?>
<calcChain xmlns="http://schemas.openxmlformats.org/spreadsheetml/2006/main">
  <c r="D11" i="11" l="1"/>
  <c r="D5" i="11"/>
</calcChain>
</file>

<file path=xl/sharedStrings.xml><?xml version="1.0" encoding="utf-8"?>
<sst xmlns="http://schemas.openxmlformats.org/spreadsheetml/2006/main" count="162" uniqueCount="115">
  <si>
    <t>La Empresa de Licores de Cundinamarca verificará en la página Web de la Procuraduría General de la Nación el certificado  de antecedentes disciplinarios, del representante legal de de la persona jurídica y/o OFERENTE.</t>
  </si>
  <si>
    <t>El OFERENTE deberá presentar con la OFERTA, fotocopia del Registro Único Tributario.</t>
  </si>
  <si>
    <t>CUMPLE</t>
  </si>
  <si>
    <t xml:space="preserve">De acuerdo con la circular No.005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</si>
  <si>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representante legal de la persona jurídica, deberá anexar a la propuesta fotocopia de su cédula de ciudadanía o del documento legal que acredite su identidad.</t>
  </si>
  <si>
    <t xml:space="preserve">La carta de presentación de la OFERTA, deberá ser diligenciada de acuerdo al Formulario No. 1 adjunto a las condiciones de contratación, firmada por el OFERENTE.
</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</si>
  <si>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t>
  </si>
  <si>
    <t xml:space="preserve">UNION TEMPORAL AXA COLPATRIA  SEGUROS  S.A.  ALLIANZ SEGUROS  S.A. Y SEGUROS DEL ESTADO S.A. </t>
  </si>
  <si>
    <t>4.1   DOCUMENTOS DE CONTENIDO JURÍDICO</t>
  </si>
  <si>
    <t>4.1.1. CARTA DE PRESENTACIÓN DE LA OFERTA</t>
  </si>
  <si>
    <t>4.1.2. EXISTENCIA Y REPRESENTACIÓN LEGAL</t>
  </si>
  <si>
    <t>4.1.2.1 PERSONAS JURÍDICAS EXPEDIDO POR LA  CAMARA  DE  COMERCIO</t>
  </si>
  <si>
    <t>4.1.2.2. PERSONAS JURÍDICAS EXPEDIDO POR LA SUPERINTENDENCIA</t>
  </si>
  <si>
    <t>4.1.2.3.  CONSORCIO  O UNION TEMPORAL</t>
  </si>
  <si>
    <t>4.1.3  GARANTÍA DE SERIEDAD DE LA OFERTA</t>
  </si>
  <si>
    <t>4.1.4 CERTIFICACIÓN EXPEDIDA POR LA CONTRALORÍA GENERAL DE LA REPÚBLICA.</t>
  </si>
  <si>
    <t>4.1.5 ANTECEDENTES DISCIPLINARIOS DE LA PROCURADURÍA GENERAL DE LA NACIÓN</t>
  </si>
  <si>
    <t>4.1.6  REGISTRO UNICO TRIBUTARIO (RUT)</t>
  </si>
  <si>
    <t>4.1.8 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</si>
  <si>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t>
  </si>
  <si>
    <t>4.1.10  CERTIFICACIÓN DE PARAFISCALES LEY 789 DE 2002 Y LEY 828 DE 2003</t>
  </si>
  <si>
    <t>El OFERENTE deberá presentar certificado de constitución y representación legal y autorización expedida por la Superintendencia Financiera con vigencia de inscripción como compañía de seguros y expedido dentro de los treinta (30) días calendarios anteriores a la fecha de recepción de ofertas para la presente invitación.
En ofertas conjuntas (Consorcio o Unión Temporal), cada uno de sus integrantes deben
cumplir con los requisitos señalados en este numeral.</t>
  </si>
  <si>
    <t xml:space="preserve">Si la OFERTA es presentada por un consorcio o por una unión temporal, deberá reunir los siguientes requisitos y diligenciar el Formato No 5: </t>
  </si>
  <si>
    <t>El oferente y todos los miembros del consorcio o unión temporal, que vayan a proveer los servicios objeto del presente proceso de contratación, deberá presentar con su oferta el Certificado de Inscripción, Clasificación y Calificación en el Registro Único de Proponentes expedido por la respectiva Cámara de Comercio. Este certificado debe haber sido expedido con fecha no mayor a treinta (30) días calendario anteriores a la fecha de recepción de ofertas del proceso de contratación.</t>
  </si>
  <si>
    <t xml:space="preserve">4.1.7 REGISTRO  UNICO DE PROPONENTES  (RUP) </t>
  </si>
  <si>
    <t xml:space="preserve">AXA COLPATRIA  SEGUROS  S.A. </t>
  </si>
  <si>
    <t xml:space="preserve">ALLIANZ SEGUROS  S.A. </t>
  </si>
  <si>
    <t xml:space="preserve">SEGUROS DEL ESTADO S.A. </t>
  </si>
  <si>
    <t>N/A</t>
  </si>
  <si>
    <t xml:space="preserve">LA PREVISORA  S.A. COMPAÑÍA  DE  SEGUROS  </t>
  </si>
  <si>
    <t>4.3 EXPERIENCIA</t>
  </si>
  <si>
    <t>4.3.1. EXPERIENCIA DEL OFERENTE EN PRIMAS</t>
  </si>
  <si>
    <t xml:space="preserve">4.3.2 EXPERIENCIA DEL OFERENTE  EN PAGO DE SINIESTROS </t>
  </si>
  <si>
    <t>4.2  DOCUMENTOS DEL CONTENIDO  FINANCIERO</t>
  </si>
  <si>
    <t xml:space="preserve">4.2.1  CAPACIDAD FINANCIERA </t>
  </si>
  <si>
    <t>INDICE DE LIQUIDEZ</t>
  </si>
  <si>
    <t>NIVEL DE ENDEUDAMIENTO</t>
  </si>
  <si>
    <t>GRUPO No 1</t>
  </si>
  <si>
    <t>GRUPO No 2</t>
  </si>
  <si>
    <t>GRUPO No 3</t>
  </si>
  <si>
    <t>GRUPO No 4</t>
  </si>
  <si>
    <t>NO APLICA</t>
  </si>
  <si>
    <t>LOS OFERENTES deberán anexar a su OFERTA, certificación de paz y salvo del  pago de los aportes a los sistemas de salud, riesgos profesionales, pensiones y  aportes a las Cajas de Compensación Familiar, Instituto  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Para los casos de consorcios y uniones temporales, cada uno de los integrantes  deberán  acreditar  este  requisito de  forma  independiente</t>
  </si>
  <si>
    <t xml:space="preserve">4.1.9. INSCRIPCIÓN EN EL REGISTRO INTERNO DE PROVEEDORES DE LA EMPRESA. 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</si>
  <si>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4.2.2.    CAPACIDAD ORGANIZACIONAL</t>
  </si>
  <si>
    <t>Rentabilidad del Patrimonio</t>
  </si>
  <si>
    <t>Rentabilidad del Activo</t>
  </si>
  <si>
    <t>Utilidad Operacional / Patrimonio. Entre -1 y 1</t>
  </si>
  <si>
    <t>Utilidad Operacional / Activo Total. Entre -1 y 1</t>
  </si>
  <si>
    <t xml:space="preserve">Formato No. 6, donde el oferente deberá allegar para cada uno de los grupos para los cuales presente oferta, MAXIMO 3 clientes públicos y/o privados, con los cuales haya ejecutado o se encuentre  ejecutando programas de seguros dentro del periodo de 5 años contados desde el año fiscal 2013 </t>
  </si>
  <si>
    <t xml:space="preserve">Relación suscrita por el Representante Legal de la compañía que acredite la experiencia, que se entiende emitida bajo la gravedad del juramento, según Formato No. 8
</t>
  </si>
  <si>
    <t>Pago de siniestros iguales o superiores a 500 SMMLV que deberá incluir por lo menos uno de Todo Riesgo Daño Material. Relacionar información de tres siniestros. Mínimo uno máximo tres siniestros.</t>
  </si>
  <si>
    <t>Pago de siniestros iguales o superiores a 200 SMMLV. Mínimo uno máximo tres siniestros.</t>
  </si>
  <si>
    <t>Pago de siniestros iguales o superiores a 50 SMMLV. Mínimo uno máximo tres siniestros.</t>
  </si>
  <si>
    <t xml:space="preserve">CUMPLE </t>
  </si>
  <si>
    <t>Será el que resulte de la aplicación de la formula descrita en el Formato No 3. Se HABILITARÁ a los oferentes que demuestren un respaldo igual o mayor a 1,0 es decir, que por cada $1,00 de Obligaciones a Corto Plazo (Pasivo Corriente), disponga de 1,0 ó más de sus Activos Corrientes, para atender los compromisos exigibles a Corto Plazo. Si el No. de veces es menor a 1,0 la propuesta NO CUMPLE FINANCIERAMENTE.</t>
  </si>
  <si>
    <t>X</t>
  </si>
  <si>
    <t xml:space="preserve">131 - 137 </t>
  </si>
  <si>
    <t>27 - 35</t>
  </si>
  <si>
    <t>36 - 38</t>
  </si>
  <si>
    <t>4 - 12</t>
  </si>
  <si>
    <t>13 - 16</t>
  </si>
  <si>
    <t>52 - 53</t>
  </si>
  <si>
    <t xml:space="preserve">54 - 55 </t>
  </si>
  <si>
    <t>75 - 81</t>
  </si>
  <si>
    <t>83 - 99</t>
  </si>
  <si>
    <t>60 - 61</t>
  </si>
  <si>
    <t>116 - 117</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</si>
  <si>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t>
  </si>
  <si>
    <t>120 - 135</t>
  </si>
  <si>
    <t>137 - 140</t>
  </si>
  <si>
    <t>153 - 154</t>
  </si>
  <si>
    <t>155 - 156</t>
  </si>
  <si>
    <t>174 - 186</t>
  </si>
  <si>
    <t>161 - 162</t>
  </si>
  <si>
    <t>205 - 219</t>
  </si>
  <si>
    <t>230 - 231</t>
  </si>
  <si>
    <t>221 - 222</t>
  </si>
  <si>
    <t>233 - 235</t>
  </si>
  <si>
    <t>236 - 238</t>
  </si>
  <si>
    <t>266 - 289</t>
  </si>
  <si>
    <t>246 - 252</t>
  </si>
  <si>
    <t>18 - 23</t>
  </si>
  <si>
    <t>25 - 25A</t>
  </si>
  <si>
    <t xml:space="preserve">TRDM ACREDITA 1417,72  SMMLV </t>
  </si>
  <si>
    <t>RSCP ACREDITA  3960,59 SMMLV</t>
  </si>
  <si>
    <t>MANEJO GLOBAL BANCARIO ACREDITA  311,33 SMMLV</t>
  </si>
  <si>
    <t>1,45  FOLIO 107</t>
  </si>
  <si>
    <t xml:space="preserve"> Será el resultado de dividir el Pasivo Total menos las Reservas Técnicas entre el Activo Total a diciembre 31 de 2018.
Se HABILITARÁ al oferente que muestre un Nivel de Endeudamiento Total (NET), menor o igual al 95%. Si el resultado es mayor, la propuesta NO CUMPLE FINANCIERAMENTE.
</t>
  </si>
  <si>
    <t>19,47% FOLIO 109</t>
  </si>
  <si>
    <t>-0,21 FOLIO 083</t>
  </si>
  <si>
    <t xml:space="preserve">-0,02 FOLIO 083 </t>
  </si>
  <si>
    <t>6,01% FOLIO 194</t>
  </si>
  <si>
    <t>86,71% FOLIO 194</t>
  </si>
  <si>
    <t>1,04 FOLIO 266</t>
  </si>
  <si>
    <t>0,10 FOLIO 266</t>
  </si>
  <si>
    <t xml:space="preserve"> - 0,01 FOLIO 175</t>
  </si>
  <si>
    <t xml:space="preserve"> - 0,08 FOLIO 175</t>
  </si>
  <si>
    <t>4,73% FOLIO 297</t>
  </si>
  <si>
    <t>13,08% FOLIO 299</t>
  </si>
  <si>
    <t>01 -- 02</t>
  </si>
  <si>
    <t>09 -- 30</t>
  </si>
  <si>
    <t>7 -- 8</t>
  </si>
  <si>
    <t>3 - 6</t>
  </si>
  <si>
    <t>47 - 48</t>
  </si>
  <si>
    <t>45 - 46</t>
  </si>
  <si>
    <t>55 - 112</t>
  </si>
  <si>
    <t>113 - 118</t>
  </si>
  <si>
    <t>163 - 170</t>
  </si>
  <si>
    <t>131- 136  VIDA GRUPO 315,81 SMMLV</t>
  </si>
  <si>
    <t xml:space="preserve">2,88 % FOLIO 52 </t>
  </si>
  <si>
    <t>82% FOLIO 52</t>
  </si>
  <si>
    <t>0,05 FOLIO 055</t>
  </si>
  <si>
    <t>0,00 FOLIO 055</t>
  </si>
  <si>
    <t>02 - 03
La UT informa en la carta de presentacion que aceptan las especificaciones tecnicas de las condicionesde contratacion; excepto la clausula de responsabilidad civil profesional, presente en el ramo de IRF (grupo 4)
La cual señala: "Solo se amparan los errores y omisiones del asegurado en el ejercicio de su profesión por la prestación de servicios financieros según texto NMA 2273", aplicable unicamente para entidades 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</si>
</sst>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1"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b/>
      <sz val="11"/>
      <color theme="1"/>
      <name val="Arial Narrow"/>
      <family val="2"/>
    </font>
    <font>
      <sz val="11"/>
      <color theme="1"/>
      <name val="Arial Narrow"/>
      <family val="2"/>
    </font>
    <font>
      <b/>
      <sz val="11"/>
      <color theme="1"/>
      <name val="Arial"/>
      <family val="2"/>
    </font>
    <font>
      <sz val="10"/>
      <name val="Arial"/>
      <family val="2"/>
    </font>
    <font>
      <b/>
      <sz val="11"/>
      <name val="Arial"/>
      <family val="2"/>
    </font>
    <font>
      <sz val="11"/>
      <name val="Arial Narrow"/>
      <family val="2"/>
    </font>
    <font>
      <b/>
      <sz val="11"/>
      <name val="Arial Narrow"/>
      <family val="2"/>
    </font>
  </fonts>
  <fills count="8">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F0"/>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121">
    <xf numFmtId="0" fontId="0" fillId="0" borderId="0" xfId="0"/>
    <xf numFmtId="0" fontId="2" fillId="0" borderId="1" xfId="0" applyFont="1" applyBorder="1" applyAlignment="1"/>
    <xf numFmtId="0" fontId="3" fillId="0" borderId="2" xfId="0" applyFont="1" applyBorder="1" applyAlignment="1">
      <alignment horizontal="justify" vertical="top" wrapText="1"/>
    </xf>
    <xf numFmtId="0" fontId="4" fillId="0" borderId="1" xfId="0" applyFont="1" applyBorder="1" applyAlignment="1"/>
    <xf numFmtId="0" fontId="5" fillId="0" borderId="2" xfId="0" applyFont="1" applyBorder="1" applyAlignment="1">
      <alignment horizontal="justify" vertical="top" wrapText="1"/>
    </xf>
    <xf numFmtId="0" fontId="5" fillId="0" borderId="2" xfId="0" applyFont="1" applyBorder="1" applyAlignment="1">
      <alignment horizontal="center" vertical="center"/>
    </xf>
    <xf numFmtId="0" fontId="4" fillId="0" borderId="4" xfId="0" applyFont="1" applyBorder="1" applyAlignment="1">
      <alignment vertical="top"/>
    </xf>
    <xf numFmtId="0" fontId="3" fillId="0" borderId="2" xfId="0" applyFont="1" applyBorder="1" applyAlignment="1">
      <alignment horizontal="justify" vertical="top"/>
    </xf>
    <xf numFmtId="0" fontId="2" fillId="0" borderId="2" xfId="0" applyFont="1" applyBorder="1" applyAlignment="1">
      <alignment horizontal="justify" vertical="top"/>
    </xf>
    <xf numFmtId="0" fontId="3" fillId="0" borderId="2" xfId="0" applyFont="1" applyFill="1" applyBorder="1" applyAlignment="1">
      <alignment horizontal="justify" vertical="top"/>
    </xf>
    <xf numFmtId="0" fontId="2" fillId="0" borderId="2" xfId="0" applyFont="1" applyBorder="1" applyAlignment="1"/>
    <xf numFmtId="0" fontId="2" fillId="0" borderId="2" xfId="0" applyFont="1" applyBorder="1"/>
    <xf numFmtId="16" fontId="5" fillId="0" borderId="3" xfId="0" applyNumberFormat="1" applyFont="1" applyBorder="1" applyAlignment="1">
      <alignment horizontal="center" vertical="center" wrapText="1"/>
    </xf>
    <xf numFmtId="3"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justify"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 fillId="0" borderId="0" xfId="0" applyFont="1"/>
    <xf numFmtId="0" fontId="3" fillId="0" borderId="0" xfId="0" applyFont="1"/>
    <xf numFmtId="0" fontId="2" fillId="0" borderId="0" xfId="0" applyFont="1"/>
    <xf numFmtId="43" fontId="3" fillId="0" borderId="0" xfId="1" applyFont="1"/>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2" borderId="11" xfId="0" applyFont="1" applyFill="1" applyBorder="1" applyAlignment="1">
      <alignment horizontal="center" vertical="center" wrapText="1"/>
    </xf>
    <xf numFmtId="0" fontId="2" fillId="0" borderId="2" xfId="0" applyFont="1" applyBorder="1" applyAlignment="1">
      <alignment horizontal="justify" vertical="top" wrapText="1"/>
    </xf>
    <xf numFmtId="10"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2" fontId="0" fillId="0" borderId="0" xfId="0" applyNumberFormat="1"/>
    <xf numFmtId="1" fontId="0" fillId="0" borderId="0" xfId="0" applyNumberFormat="1"/>
    <xf numFmtId="3" fontId="0" fillId="0" borderId="0" xfId="0" applyNumberFormat="1"/>
    <xf numFmtId="4" fontId="0" fillId="0" borderId="0" xfId="0" applyNumberFormat="1"/>
    <xf numFmtId="9" fontId="5" fillId="0" borderId="2" xfId="0" applyNumberFormat="1" applyFont="1" applyBorder="1" applyAlignment="1">
      <alignment horizontal="center" vertical="center"/>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4" fillId="0" borderId="3" xfId="0" applyFont="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2" xfId="0" applyFont="1" applyBorder="1" applyAlignment="1">
      <alignment vertical="center"/>
    </xf>
    <xf numFmtId="0" fontId="4" fillId="7" borderId="3" xfId="0" applyFont="1" applyFill="1" applyBorder="1" applyAlignment="1">
      <alignment horizontal="center" vertical="center"/>
    </xf>
    <xf numFmtId="49" fontId="5" fillId="0" borderId="3" xfId="0" applyNumberFormat="1" applyFont="1" applyBorder="1" applyAlignment="1">
      <alignment horizontal="center" vertical="center"/>
    </xf>
    <xf numFmtId="0" fontId="4" fillId="0" borderId="4" xfId="0" applyFont="1" applyBorder="1" applyAlignment="1"/>
    <xf numFmtId="0" fontId="4" fillId="0" borderId="2" xfId="0" applyFont="1" applyFill="1" applyBorder="1" applyAlignment="1"/>
    <xf numFmtId="0" fontId="4" fillId="0" borderId="2" xfId="0" applyFont="1" applyBorder="1" applyAlignment="1">
      <alignment horizontal="center"/>
    </xf>
    <xf numFmtId="0" fontId="5" fillId="0" borderId="2" xfId="0" applyFont="1" applyFill="1" applyBorder="1" applyAlignment="1">
      <alignment vertical="center" wrapText="1"/>
    </xf>
    <xf numFmtId="0" fontId="5" fillId="0" borderId="2" xfId="0" applyFont="1" applyBorder="1" applyAlignment="1">
      <alignment horizontal="center" wrapText="1"/>
    </xf>
    <xf numFmtId="0" fontId="5" fillId="0" borderId="2" xfId="0" applyFont="1" applyBorder="1" applyAlignment="1">
      <alignment vertical="center" wrapText="1"/>
    </xf>
    <xf numFmtId="0" fontId="5" fillId="0" borderId="2" xfId="0" applyFont="1" applyBorder="1"/>
    <xf numFmtId="0" fontId="5" fillId="0" borderId="2" xfId="0" applyFont="1" applyBorder="1" applyAlignment="1">
      <alignment wrapText="1"/>
    </xf>
    <xf numFmtId="0" fontId="3" fillId="0" borderId="0" xfId="0" applyFont="1" applyAlignment="1">
      <alignment wrapText="1"/>
    </xf>
    <xf numFmtId="0" fontId="4" fillId="0" borderId="7" xfId="0" applyFont="1" applyBorder="1" applyAlignment="1">
      <alignment horizontal="center" vertical="center" wrapText="1"/>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0" borderId="1"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justify" vertical="center" wrapText="1"/>
    </xf>
    <xf numFmtId="0" fontId="4" fillId="7" borderId="2" xfId="0" applyFont="1" applyFill="1" applyBorder="1" applyAlignment="1">
      <alignment horizontal="center"/>
    </xf>
    <xf numFmtId="0" fontId="3" fillId="0" borderId="2" xfId="0" applyFont="1" applyBorder="1" applyAlignment="1">
      <alignment horizontal="justify"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49" fontId="5" fillId="0" borderId="3" xfId="0" applyNumberFormat="1" applyFont="1" applyBorder="1" applyAlignment="1">
      <alignment horizontal="center" vertical="center" wrapText="1"/>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4" fillId="7" borderId="3"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8" fillId="5" borderId="22" xfId="2" applyFont="1" applyFill="1" applyBorder="1" applyAlignment="1">
      <alignment horizontal="center" vertical="center" wrapText="1"/>
    </xf>
    <xf numFmtId="0" fontId="8" fillId="5" borderId="23" xfId="2" applyFont="1" applyFill="1" applyBorder="1" applyAlignment="1">
      <alignment horizontal="center" vertical="center" wrapText="1"/>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4" fillId="7" borderId="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4" fillId="0" borderId="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0" fillId="5" borderId="22" xfId="2" applyFont="1" applyFill="1" applyBorder="1" applyAlignment="1">
      <alignment horizontal="center" vertical="center" wrapText="1"/>
    </xf>
    <xf numFmtId="0" fontId="10" fillId="5" borderId="23" xfId="2" applyFont="1" applyFill="1" applyBorder="1" applyAlignment="1">
      <alignment horizontal="center" vertical="center" wrapText="1"/>
    </xf>
    <xf numFmtId="49" fontId="5" fillId="0" borderId="3" xfId="0" applyNumberFormat="1"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cellXfs>
  <cellStyles count="3">
    <cellStyle name="Millares" xfId="1" builtinId="3"/>
    <cellStyle name="Normal" xfId="0" builtinId="0"/>
    <cellStyle name="Normal_Slips Publicados_Condiciones Complementarias TRDM"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2" zoomScaleNormal="100" zoomScalePageLayoutView="110" workbookViewId="0">
      <selection activeCell="C4" sqref="C4:E4"/>
    </sheetView>
  </sheetViews>
  <sheetFormatPr baseColWidth="10" defaultColWidth="0" defaultRowHeight="12.75" zeroHeight="1" x14ac:dyDescent="0.2"/>
  <cols>
    <col min="1" max="1" width="52.28515625" style="19" customWidth="1"/>
    <col min="2" max="2" width="24.140625" style="19" customWidth="1"/>
    <col min="3" max="4" width="16.5703125" style="19" customWidth="1"/>
    <col min="5" max="5" width="17" style="19" customWidth="1"/>
    <col min="6" max="6" width="17.85546875" style="19" customWidth="1"/>
    <col min="7" max="16384" width="0" style="19" hidden="1"/>
  </cols>
  <sheetData>
    <row r="1" spans="1:5" ht="31.15" customHeight="1" x14ac:dyDescent="0.2">
      <c r="A1" s="64" t="s">
        <v>8</v>
      </c>
      <c r="B1" s="80" t="s">
        <v>29</v>
      </c>
      <c r="C1" s="74" t="s">
        <v>7</v>
      </c>
      <c r="D1" s="75"/>
      <c r="E1" s="76"/>
    </row>
    <row r="2" spans="1:5" ht="31.5" customHeight="1" thickBot="1" x14ac:dyDescent="0.25">
      <c r="A2" s="65"/>
      <c r="B2" s="81"/>
      <c r="C2" s="34" t="s">
        <v>25</v>
      </c>
      <c r="D2" s="35" t="s">
        <v>26</v>
      </c>
      <c r="E2" s="36" t="s">
        <v>27</v>
      </c>
    </row>
    <row r="3" spans="1:5" ht="16.5" x14ac:dyDescent="0.2">
      <c r="A3" s="1" t="s">
        <v>9</v>
      </c>
      <c r="B3" s="58" t="s">
        <v>2</v>
      </c>
      <c r="C3" s="77" t="s">
        <v>2</v>
      </c>
      <c r="D3" s="78"/>
      <c r="E3" s="79"/>
    </row>
    <row r="4" spans="1:5" ht="153.75" customHeight="1" x14ac:dyDescent="0.2">
      <c r="A4" s="63" t="s">
        <v>5</v>
      </c>
      <c r="B4" s="46" t="s">
        <v>100</v>
      </c>
      <c r="C4" s="66" t="s">
        <v>114</v>
      </c>
      <c r="D4" s="67"/>
      <c r="E4" s="68"/>
    </row>
    <row r="5" spans="1:5" x14ac:dyDescent="0.2">
      <c r="A5" s="8" t="s">
        <v>10</v>
      </c>
      <c r="B5" s="72" t="s">
        <v>2</v>
      </c>
      <c r="C5" s="72" t="s">
        <v>2</v>
      </c>
      <c r="D5" s="82"/>
      <c r="E5" s="83"/>
    </row>
    <row r="6" spans="1:5" ht="25.5" x14ac:dyDescent="0.2">
      <c r="A6" s="8" t="s">
        <v>11</v>
      </c>
      <c r="B6" s="73"/>
      <c r="C6" s="73"/>
      <c r="D6" s="84"/>
      <c r="E6" s="85"/>
    </row>
    <row r="7" spans="1:5" ht="204" x14ac:dyDescent="0.2">
      <c r="A7" s="2" t="s">
        <v>68</v>
      </c>
      <c r="B7" s="28" t="s">
        <v>101</v>
      </c>
      <c r="C7" s="5" t="s">
        <v>58</v>
      </c>
      <c r="D7" s="5" t="s">
        <v>69</v>
      </c>
      <c r="E7" s="5" t="s">
        <v>75</v>
      </c>
    </row>
    <row r="8" spans="1:5" ht="38.25" x14ac:dyDescent="0.2">
      <c r="A8" s="9" t="s">
        <v>4</v>
      </c>
      <c r="B8" s="37">
        <v>41</v>
      </c>
      <c r="C8" s="37">
        <v>50</v>
      </c>
      <c r="D8" s="37">
        <v>151</v>
      </c>
      <c r="E8" s="37" t="s">
        <v>76</v>
      </c>
    </row>
    <row r="9" spans="1:5" ht="25.5" x14ac:dyDescent="0.2">
      <c r="A9" s="8" t="s">
        <v>12</v>
      </c>
      <c r="B9" s="45" t="s">
        <v>2</v>
      </c>
      <c r="C9" s="69" t="s">
        <v>2</v>
      </c>
      <c r="D9" s="70"/>
      <c r="E9" s="71"/>
    </row>
    <row r="10" spans="1:5" ht="102" x14ac:dyDescent="0.2">
      <c r="A10" s="2" t="s">
        <v>21</v>
      </c>
      <c r="B10" s="38" t="s">
        <v>102</v>
      </c>
      <c r="C10" s="37" t="s">
        <v>59</v>
      </c>
      <c r="D10" s="37" t="s">
        <v>70</v>
      </c>
      <c r="E10" s="37" t="s">
        <v>77</v>
      </c>
    </row>
    <row r="11" spans="1:5" ht="14.25" customHeight="1" x14ac:dyDescent="0.2">
      <c r="A11" s="10" t="s">
        <v>13</v>
      </c>
      <c r="B11" s="39" t="s">
        <v>41</v>
      </c>
      <c r="C11" s="69" t="s">
        <v>2</v>
      </c>
      <c r="D11" s="70"/>
      <c r="E11" s="71"/>
    </row>
    <row r="12" spans="1:5" ht="25.5" x14ac:dyDescent="0.2">
      <c r="A12" s="7" t="s">
        <v>22</v>
      </c>
      <c r="B12" s="40" t="s">
        <v>56</v>
      </c>
      <c r="C12" s="86" t="s">
        <v>60</v>
      </c>
      <c r="D12" s="87"/>
      <c r="E12" s="88"/>
    </row>
    <row r="13" spans="1:5" ht="16.5" x14ac:dyDescent="0.2">
      <c r="A13" s="10" t="s">
        <v>14</v>
      </c>
      <c r="B13" s="45" t="s">
        <v>2</v>
      </c>
      <c r="C13" s="69" t="s">
        <v>2</v>
      </c>
      <c r="D13" s="70"/>
      <c r="E13" s="71"/>
    </row>
    <row r="14" spans="1:5" ht="102" x14ac:dyDescent="0.2">
      <c r="A14" s="7" t="s">
        <v>6</v>
      </c>
      <c r="B14" s="38" t="s">
        <v>103</v>
      </c>
      <c r="C14" s="89" t="s">
        <v>61</v>
      </c>
      <c r="D14" s="90"/>
      <c r="E14" s="91"/>
    </row>
    <row r="15" spans="1:5" ht="25.5" x14ac:dyDescent="0.2">
      <c r="A15" s="8" t="s">
        <v>15</v>
      </c>
      <c r="B15" s="45" t="s">
        <v>2</v>
      </c>
      <c r="C15" s="69" t="s">
        <v>2</v>
      </c>
      <c r="D15" s="70"/>
      <c r="E15" s="71"/>
    </row>
    <row r="16" spans="1:5" ht="89.25" x14ac:dyDescent="0.2">
      <c r="A16" s="2" t="s">
        <v>3</v>
      </c>
      <c r="B16" s="41" t="s">
        <v>104</v>
      </c>
      <c r="C16" s="41" t="s">
        <v>62</v>
      </c>
      <c r="D16" s="41" t="s">
        <v>71</v>
      </c>
      <c r="E16" s="41" t="s">
        <v>78</v>
      </c>
    </row>
    <row r="17" spans="1:5" ht="25.5" x14ac:dyDescent="0.2">
      <c r="A17" s="15" t="s">
        <v>16</v>
      </c>
      <c r="B17" s="45" t="s">
        <v>2</v>
      </c>
      <c r="C17" s="69" t="s">
        <v>2</v>
      </c>
      <c r="D17" s="70"/>
      <c r="E17" s="71"/>
    </row>
    <row r="18" spans="1:5" ht="51" x14ac:dyDescent="0.2">
      <c r="A18" s="2" t="s">
        <v>0</v>
      </c>
      <c r="B18" s="41" t="s">
        <v>105</v>
      </c>
      <c r="C18" s="41" t="s">
        <v>63</v>
      </c>
      <c r="D18" s="41" t="s">
        <v>72</v>
      </c>
      <c r="E18" s="41" t="s">
        <v>79</v>
      </c>
    </row>
    <row r="19" spans="1:5" ht="16.5" x14ac:dyDescent="0.2">
      <c r="A19" s="11" t="s">
        <v>17</v>
      </c>
      <c r="B19" s="45" t="s">
        <v>2</v>
      </c>
      <c r="C19" s="69" t="s">
        <v>2</v>
      </c>
      <c r="D19" s="70"/>
      <c r="E19" s="71"/>
    </row>
    <row r="20" spans="1:5" ht="30" customHeight="1" x14ac:dyDescent="0.2">
      <c r="A20" s="2" t="s">
        <v>1</v>
      </c>
      <c r="B20" s="41">
        <v>112</v>
      </c>
      <c r="C20" s="41" t="s">
        <v>64</v>
      </c>
      <c r="D20" s="41">
        <v>172</v>
      </c>
      <c r="E20" s="41">
        <v>264</v>
      </c>
    </row>
    <row r="21" spans="1:5" ht="16.5" x14ac:dyDescent="0.2">
      <c r="A21" s="8" t="s">
        <v>24</v>
      </c>
      <c r="B21" s="45" t="s">
        <v>2</v>
      </c>
      <c r="C21" s="69" t="s">
        <v>2</v>
      </c>
      <c r="D21" s="70"/>
      <c r="E21" s="71"/>
    </row>
    <row r="22" spans="1:5" ht="89.25" x14ac:dyDescent="0.2">
      <c r="A22" s="2" t="s">
        <v>23</v>
      </c>
      <c r="B22" s="41" t="s">
        <v>106</v>
      </c>
      <c r="C22" s="41" t="s">
        <v>65</v>
      </c>
      <c r="D22" s="42" t="s">
        <v>73</v>
      </c>
      <c r="E22" s="42" t="s">
        <v>80</v>
      </c>
    </row>
    <row r="23" spans="1:5" ht="16.5" x14ac:dyDescent="0.2">
      <c r="A23" s="44" t="s">
        <v>18</v>
      </c>
      <c r="B23" s="45" t="s">
        <v>2</v>
      </c>
      <c r="C23" s="69" t="s">
        <v>2</v>
      </c>
      <c r="D23" s="70"/>
      <c r="E23" s="71"/>
    </row>
    <row r="24" spans="1:5" ht="63.75" x14ac:dyDescent="0.2">
      <c r="A24" s="2" t="s">
        <v>19</v>
      </c>
      <c r="B24" s="41">
        <v>44</v>
      </c>
      <c r="C24" s="41">
        <v>103</v>
      </c>
      <c r="D24" s="42">
        <v>190</v>
      </c>
      <c r="E24" s="42">
        <v>293</v>
      </c>
    </row>
    <row r="25" spans="1:5" ht="102" x14ac:dyDescent="0.2">
      <c r="A25" s="26" t="s">
        <v>43</v>
      </c>
      <c r="B25" s="43"/>
      <c r="C25" s="43" t="s">
        <v>67</v>
      </c>
      <c r="D25" s="41">
        <v>202</v>
      </c>
      <c r="E25" s="41">
        <v>307</v>
      </c>
    </row>
    <row r="26" spans="1:5" ht="36" customHeight="1" x14ac:dyDescent="0.2">
      <c r="A26" s="8" t="s">
        <v>20</v>
      </c>
      <c r="B26" s="45" t="s">
        <v>2</v>
      </c>
      <c r="C26" s="69" t="s">
        <v>2</v>
      </c>
      <c r="D26" s="70"/>
      <c r="E26" s="71"/>
    </row>
    <row r="27" spans="1:5" ht="229.5" x14ac:dyDescent="0.2">
      <c r="A27" s="2" t="s">
        <v>42</v>
      </c>
      <c r="B27" s="41" t="s">
        <v>107</v>
      </c>
      <c r="C27" s="41" t="s">
        <v>66</v>
      </c>
      <c r="D27" s="41" t="s">
        <v>74</v>
      </c>
      <c r="E27" s="41" t="s">
        <v>81</v>
      </c>
    </row>
    <row r="28" spans="1:5" x14ac:dyDescent="0.2"/>
    <row r="29" spans="1:5" hidden="1" x14ac:dyDescent="0.2"/>
    <row r="30" spans="1:5" ht="34.5" hidden="1" customHeight="1" x14ac:dyDescent="0.2"/>
    <row r="31" spans="1:5" hidden="1" x14ac:dyDescent="0.2">
      <c r="A31" s="20"/>
    </row>
    <row r="32" spans="1:5" hidden="1" x14ac:dyDescent="0.2"/>
    <row r="33" spans="1:1" hidden="1" x14ac:dyDescent="0.2"/>
    <row r="34" spans="1:1" hidden="1" x14ac:dyDescent="0.2">
      <c r="A34" s="21"/>
    </row>
    <row r="35" spans="1:1" hidden="1" x14ac:dyDescent="0.2"/>
    <row r="36" spans="1:1" hidden="1" x14ac:dyDescent="0.2"/>
    <row r="37" spans="1:1" hidden="1" x14ac:dyDescent="0.2"/>
    <row r="38" spans="1:1" hidden="1" x14ac:dyDescent="0.2"/>
    <row r="39" spans="1:1" hidden="1" x14ac:dyDescent="0.2"/>
    <row r="40" spans="1:1" hidden="1" x14ac:dyDescent="0.2"/>
    <row r="41" spans="1:1" hidden="1" x14ac:dyDescent="0.2"/>
    <row r="42" spans="1:1" hidden="1" x14ac:dyDescent="0.2"/>
    <row r="43" spans="1:1" hidden="1" x14ac:dyDescent="0.2"/>
    <row r="44" spans="1:1" hidden="1" x14ac:dyDescent="0.2"/>
    <row r="45" spans="1:1" hidden="1" x14ac:dyDescent="0.2"/>
    <row r="46" spans="1:1" x14ac:dyDescent="0.2"/>
  </sheetData>
  <mergeCells count="18">
    <mergeCell ref="C26:E26"/>
    <mergeCell ref="C12:E12"/>
    <mergeCell ref="C14:E14"/>
    <mergeCell ref="C21:E21"/>
    <mergeCell ref="C19:E19"/>
    <mergeCell ref="C23:E23"/>
    <mergeCell ref="A1:A2"/>
    <mergeCell ref="C4:E4"/>
    <mergeCell ref="C11:E11"/>
    <mergeCell ref="C15:E15"/>
    <mergeCell ref="C17:E17"/>
    <mergeCell ref="B5:B6"/>
    <mergeCell ref="C1:E1"/>
    <mergeCell ref="C3:E3"/>
    <mergeCell ref="B1:B2"/>
    <mergeCell ref="C5:E6"/>
    <mergeCell ref="C13:E13"/>
    <mergeCell ref="C9:E9"/>
  </mergeCells>
  <printOptions horizontalCentered="1" verticalCentered="1"/>
  <pageMargins left="0.7" right="0.7" top="0.75" bottom="0.75" header="0.3" footer="0.3"/>
  <pageSetup scale="80" orientation="landscape" r:id="rId1"/>
  <headerFooter>
    <oddHeader>&amp;C&amp;"Arial,Negrita"&amp;14EVALUACIÓN INVITACIÓN ABIERTA 002 DE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B6" sqref="B6"/>
    </sheetView>
  </sheetViews>
  <sheetFormatPr baseColWidth="10" defaultColWidth="0" defaultRowHeight="12.75" zeroHeight="1" x14ac:dyDescent="0.2"/>
  <cols>
    <col min="1" max="1" width="56.42578125" style="19" customWidth="1"/>
    <col min="2" max="2" width="27.5703125" style="19" customWidth="1"/>
    <col min="3" max="3" width="23.140625" style="19" customWidth="1"/>
    <col min="4" max="4" width="17.5703125" style="19" customWidth="1"/>
    <col min="5" max="5" width="16.5703125" style="19" customWidth="1"/>
    <col min="6" max="6" width="6.28515625" style="19" customWidth="1"/>
    <col min="7" max="16384" width="0" style="19" hidden="1"/>
  </cols>
  <sheetData>
    <row r="1" spans="1:5" ht="31.15" customHeight="1" x14ac:dyDescent="0.2">
      <c r="A1" s="107" t="s">
        <v>30</v>
      </c>
      <c r="B1" s="112" t="s">
        <v>29</v>
      </c>
      <c r="C1" s="109" t="s">
        <v>7</v>
      </c>
      <c r="D1" s="110"/>
      <c r="E1" s="111"/>
    </row>
    <row r="2" spans="1:5" s="55" customFormat="1" ht="33.75" thickBot="1" x14ac:dyDescent="0.25">
      <c r="A2" s="108"/>
      <c r="B2" s="113"/>
      <c r="C2" s="34" t="s">
        <v>25</v>
      </c>
      <c r="D2" s="56" t="s">
        <v>26</v>
      </c>
      <c r="E2" s="36" t="s">
        <v>27</v>
      </c>
    </row>
    <row r="3" spans="1:5" ht="16.5" x14ac:dyDescent="0.3">
      <c r="A3" s="3" t="s">
        <v>31</v>
      </c>
      <c r="B3" s="58" t="s">
        <v>2</v>
      </c>
      <c r="C3" s="73" t="s">
        <v>54</v>
      </c>
      <c r="D3" s="84"/>
      <c r="E3" s="85"/>
    </row>
    <row r="4" spans="1:5" ht="82.5" x14ac:dyDescent="0.2">
      <c r="A4" s="4" t="s">
        <v>49</v>
      </c>
      <c r="B4" s="46" t="s">
        <v>108</v>
      </c>
      <c r="C4" s="114" t="s">
        <v>82</v>
      </c>
      <c r="D4" s="67"/>
      <c r="E4" s="68"/>
    </row>
    <row r="5" spans="1:5" ht="15.75" customHeight="1" x14ac:dyDescent="0.3">
      <c r="A5" s="47" t="s">
        <v>32</v>
      </c>
      <c r="B5" s="57" t="s">
        <v>2</v>
      </c>
      <c r="C5" s="72" t="s">
        <v>2</v>
      </c>
      <c r="D5" s="82"/>
      <c r="E5" s="83"/>
    </row>
    <row r="6" spans="1:5" ht="60" customHeight="1" x14ac:dyDescent="0.2">
      <c r="A6" s="4" t="s">
        <v>50</v>
      </c>
      <c r="B6" s="46" t="s">
        <v>57</v>
      </c>
      <c r="C6" s="92" t="s">
        <v>83</v>
      </c>
      <c r="D6" s="93"/>
      <c r="E6" s="94"/>
    </row>
    <row r="7" spans="1:5" ht="16.5" x14ac:dyDescent="0.3">
      <c r="A7" s="48" t="s">
        <v>37</v>
      </c>
      <c r="B7" s="49" t="s">
        <v>28</v>
      </c>
      <c r="C7" s="101" t="s">
        <v>2</v>
      </c>
      <c r="D7" s="102"/>
      <c r="E7" s="103"/>
    </row>
    <row r="8" spans="1:5" ht="49.5" x14ac:dyDescent="0.3">
      <c r="A8" s="50" t="s">
        <v>51</v>
      </c>
      <c r="B8" s="51"/>
      <c r="C8" s="95" t="s">
        <v>84</v>
      </c>
      <c r="D8" s="96"/>
      <c r="E8" s="97"/>
    </row>
    <row r="9" spans="1:5" ht="16.5" x14ac:dyDescent="0.3">
      <c r="A9" s="48" t="s">
        <v>38</v>
      </c>
      <c r="B9" s="62" t="s">
        <v>2</v>
      </c>
      <c r="C9" s="104" t="s">
        <v>28</v>
      </c>
      <c r="D9" s="105"/>
      <c r="E9" s="106"/>
    </row>
    <row r="10" spans="1:5" ht="54" customHeight="1" x14ac:dyDescent="0.3">
      <c r="A10" s="52" t="s">
        <v>52</v>
      </c>
      <c r="B10" s="14" t="s">
        <v>109</v>
      </c>
      <c r="C10" s="98"/>
      <c r="D10" s="99"/>
      <c r="E10" s="100"/>
    </row>
    <row r="11" spans="1:5" ht="16.5" x14ac:dyDescent="0.3">
      <c r="A11" s="48" t="s">
        <v>39</v>
      </c>
      <c r="B11" s="49" t="s">
        <v>28</v>
      </c>
      <c r="C11" s="101" t="s">
        <v>2</v>
      </c>
      <c r="D11" s="102"/>
      <c r="E11" s="103"/>
    </row>
    <row r="12" spans="1:5" ht="33" customHeight="1" x14ac:dyDescent="0.3">
      <c r="A12" s="52" t="s">
        <v>53</v>
      </c>
      <c r="B12" s="53"/>
      <c r="C12" s="95" t="s">
        <v>85</v>
      </c>
      <c r="D12" s="96"/>
      <c r="E12" s="97"/>
    </row>
    <row r="13" spans="1:5" ht="16.5" x14ac:dyDescent="0.3">
      <c r="A13" s="48" t="s">
        <v>40</v>
      </c>
      <c r="B13" s="49" t="s">
        <v>28</v>
      </c>
      <c r="C13" s="101" t="s">
        <v>2</v>
      </c>
      <c r="D13" s="102"/>
      <c r="E13" s="103"/>
    </row>
    <row r="14" spans="1:5" ht="33" x14ac:dyDescent="0.3">
      <c r="A14" s="54" t="s">
        <v>52</v>
      </c>
      <c r="B14" s="53"/>
      <c r="C14" s="95" t="s">
        <v>86</v>
      </c>
      <c r="D14" s="96"/>
      <c r="E14" s="97"/>
    </row>
    <row r="15" spans="1:5" x14ac:dyDescent="0.2"/>
  </sheetData>
  <mergeCells count="15">
    <mergeCell ref="A1:A2"/>
    <mergeCell ref="C1:E1"/>
    <mergeCell ref="C3:E3"/>
    <mergeCell ref="C5:E5"/>
    <mergeCell ref="B1:B2"/>
    <mergeCell ref="C4:E4"/>
    <mergeCell ref="C6:E6"/>
    <mergeCell ref="C8:E8"/>
    <mergeCell ref="C10:E10"/>
    <mergeCell ref="C12:E12"/>
    <mergeCell ref="C14:E14"/>
    <mergeCell ref="C13:E13"/>
    <mergeCell ref="C11:E11"/>
    <mergeCell ref="C7:E7"/>
    <mergeCell ref="C9:E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zoomScaleNormal="100" workbookViewId="0">
      <selection activeCell="B6" sqref="B6"/>
    </sheetView>
  </sheetViews>
  <sheetFormatPr baseColWidth="10" defaultColWidth="0" defaultRowHeight="16.5" zeroHeight="1" x14ac:dyDescent="0.3"/>
  <cols>
    <col min="1" max="1" width="49.7109375" style="18" bestFit="1" customWidth="1"/>
    <col min="2" max="2" width="35.140625" style="18" customWidth="1"/>
    <col min="3" max="3" width="23.5703125" style="18" customWidth="1"/>
    <col min="4" max="4" width="20.5703125" style="18" customWidth="1"/>
    <col min="5" max="5" width="21.85546875" style="18" customWidth="1"/>
    <col min="6" max="6" width="31.28515625" style="18" bestFit="1" customWidth="1"/>
    <col min="7" max="7" width="11.42578125" style="18" customWidth="1"/>
    <col min="8" max="16384" width="0" style="18" hidden="1"/>
  </cols>
  <sheetData>
    <row r="1" spans="1:6" ht="39.75" customHeight="1" thickBot="1" x14ac:dyDescent="0.35">
      <c r="A1" s="25" t="s">
        <v>33</v>
      </c>
      <c r="B1" s="112" t="s">
        <v>29</v>
      </c>
      <c r="C1" s="109" t="s">
        <v>7</v>
      </c>
      <c r="D1" s="110"/>
      <c r="E1" s="111"/>
      <c r="F1" s="119"/>
    </row>
    <row r="2" spans="1:6" ht="35.25" customHeight="1" thickBot="1" x14ac:dyDescent="0.35">
      <c r="A2" s="24" t="s">
        <v>34</v>
      </c>
      <c r="B2" s="113"/>
      <c r="C2" s="22" t="s">
        <v>25</v>
      </c>
      <c r="D2" s="56" t="s">
        <v>26</v>
      </c>
      <c r="E2" s="23" t="s">
        <v>27</v>
      </c>
      <c r="F2" s="120"/>
    </row>
    <row r="3" spans="1:6" ht="22.5" customHeight="1" x14ac:dyDescent="0.3">
      <c r="A3" s="59" t="s">
        <v>35</v>
      </c>
      <c r="B3" s="58" t="s">
        <v>2</v>
      </c>
      <c r="C3" s="73" t="s">
        <v>2</v>
      </c>
      <c r="D3" s="84"/>
      <c r="E3" s="85"/>
      <c r="F3" s="17"/>
    </row>
    <row r="4" spans="1:6" ht="135" customHeight="1" x14ac:dyDescent="0.3">
      <c r="A4" s="4" t="s">
        <v>55</v>
      </c>
      <c r="B4" s="12" t="s">
        <v>110</v>
      </c>
      <c r="C4" s="27" t="s">
        <v>87</v>
      </c>
      <c r="D4" s="27" t="s">
        <v>92</v>
      </c>
      <c r="E4" s="27" t="s">
        <v>98</v>
      </c>
      <c r="F4" s="14"/>
    </row>
    <row r="5" spans="1:6" x14ac:dyDescent="0.3">
      <c r="A5" s="6" t="s">
        <v>36</v>
      </c>
      <c r="B5" s="57" t="s">
        <v>2</v>
      </c>
      <c r="C5" s="72" t="s">
        <v>2</v>
      </c>
      <c r="D5" s="82"/>
      <c r="E5" s="83"/>
      <c r="F5" s="16"/>
    </row>
    <row r="6" spans="1:6" ht="133.5" customHeight="1" x14ac:dyDescent="0.3">
      <c r="A6" s="4" t="s">
        <v>88</v>
      </c>
      <c r="B6" s="12" t="s">
        <v>111</v>
      </c>
      <c r="C6" s="5" t="s">
        <v>89</v>
      </c>
      <c r="D6" s="33" t="s">
        <v>93</v>
      </c>
      <c r="E6" s="33" t="s">
        <v>99</v>
      </c>
      <c r="F6" s="5"/>
    </row>
    <row r="7" spans="1:6" x14ac:dyDescent="0.3">
      <c r="A7" s="6" t="s">
        <v>44</v>
      </c>
      <c r="B7" s="57" t="s">
        <v>2</v>
      </c>
      <c r="C7" s="72" t="s">
        <v>2</v>
      </c>
      <c r="D7" s="82"/>
      <c r="E7" s="83"/>
      <c r="F7" s="16"/>
    </row>
    <row r="8" spans="1:6" x14ac:dyDescent="0.3">
      <c r="A8" s="6" t="s">
        <v>45</v>
      </c>
      <c r="B8" s="116" t="s">
        <v>112</v>
      </c>
      <c r="C8" s="118" t="s">
        <v>90</v>
      </c>
      <c r="D8" s="115" t="s">
        <v>97</v>
      </c>
      <c r="E8" s="115" t="s">
        <v>94</v>
      </c>
      <c r="F8" s="16"/>
    </row>
    <row r="9" spans="1:6" ht="45.75" customHeight="1" x14ac:dyDescent="0.3">
      <c r="A9" s="60" t="s">
        <v>47</v>
      </c>
      <c r="B9" s="117"/>
      <c r="C9" s="118"/>
      <c r="D9" s="115"/>
      <c r="E9" s="115"/>
      <c r="F9" s="16"/>
    </row>
    <row r="10" spans="1:6" x14ac:dyDescent="0.3">
      <c r="A10" s="6" t="s">
        <v>46</v>
      </c>
      <c r="B10" s="116" t="s">
        <v>113</v>
      </c>
      <c r="C10" s="118" t="s">
        <v>91</v>
      </c>
      <c r="D10" s="115" t="s">
        <v>96</v>
      </c>
      <c r="E10" s="115" t="s">
        <v>95</v>
      </c>
      <c r="F10" s="16"/>
    </row>
    <row r="11" spans="1:6" ht="54" customHeight="1" x14ac:dyDescent="0.3">
      <c r="A11" s="61" t="s">
        <v>48</v>
      </c>
      <c r="B11" s="117"/>
      <c r="C11" s="118"/>
      <c r="D11" s="115"/>
      <c r="E11" s="115"/>
      <c r="F11" s="13"/>
    </row>
    <row r="12" spans="1:6" x14ac:dyDescent="0.3"/>
    <row r="13" spans="1:6" x14ac:dyDescent="0.3"/>
    <row r="14" spans="1:6" hidden="1" x14ac:dyDescent="0.3"/>
    <row r="15" spans="1:6" hidden="1" x14ac:dyDescent="0.3"/>
  </sheetData>
  <mergeCells count="14">
    <mergeCell ref="F1:F2"/>
    <mergeCell ref="C3:E3"/>
    <mergeCell ref="C5:E5"/>
    <mergeCell ref="E8:E9"/>
    <mergeCell ref="E10:E11"/>
    <mergeCell ref="B8:B9"/>
    <mergeCell ref="B10:B11"/>
    <mergeCell ref="B1:B2"/>
    <mergeCell ref="C8:C9"/>
    <mergeCell ref="C10:C11"/>
    <mergeCell ref="D8:D9"/>
    <mergeCell ref="D10:D11"/>
    <mergeCell ref="C7:E7"/>
    <mergeCell ref="C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20"/>
  <sheetViews>
    <sheetView workbookViewId="0">
      <selection activeCell="D11" sqref="D11"/>
    </sheetView>
  </sheetViews>
  <sheetFormatPr baseColWidth="10" defaultRowHeight="15" x14ac:dyDescent="0.25"/>
  <cols>
    <col min="4" max="4" width="19.42578125" customWidth="1"/>
  </cols>
  <sheetData>
    <row r="5" spans="4:4" x14ac:dyDescent="0.25">
      <c r="D5" s="29">
        <f>(994890779098-775439000000)/1160548340939</f>
        <v>0.18909318238345979</v>
      </c>
    </row>
    <row r="6" spans="4:4" x14ac:dyDescent="0.25">
      <c r="D6" s="30"/>
    </row>
    <row r="7" spans="4:4" x14ac:dyDescent="0.25">
      <c r="D7" s="31"/>
    </row>
    <row r="8" spans="4:4" x14ac:dyDescent="0.25">
      <c r="D8" s="31">
        <v>1614985237</v>
      </c>
    </row>
    <row r="9" spans="4:4" x14ac:dyDescent="0.25">
      <c r="D9" s="31">
        <v>1324894731</v>
      </c>
    </row>
    <row r="10" spans="4:4" x14ac:dyDescent="0.25">
      <c r="D10" s="31">
        <v>1822146323</v>
      </c>
    </row>
    <row r="11" spans="4:4" x14ac:dyDescent="0.25">
      <c r="D11" s="32">
        <f>+(D8-D9)/D10</f>
        <v>0.15920264050056754</v>
      </c>
    </row>
    <row r="12" spans="4:4" x14ac:dyDescent="0.25">
      <c r="D12" s="31"/>
    </row>
    <row r="13" spans="4:4" x14ac:dyDescent="0.25">
      <c r="D13" s="31"/>
    </row>
    <row r="14" spans="4:4" x14ac:dyDescent="0.25">
      <c r="D14" s="30"/>
    </row>
    <row r="15" spans="4:4" x14ac:dyDescent="0.25">
      <c r="D15" s="30"/>
    </row>
    <row r="16" spans="4:4" x14ac:dyDescent="0.25">
      <c r="D16" s="30"/>
    </row>
    <row r="17" spans="4:4" x14ac:dyDescent="0.25">
      <c r="D17" s="30"/>
    </row>
    <row r="18" spans="4:4" x14ac:dyDescent="0.25">
      <c r="D18" s="30"/>
    </row>
    <row r="19" spans="4:4" x14ac:dyDescent="0.25">
      <c r="D19" s="30"/>
    </row>
    <row r="20" spans="4:4" x14ac:dyDescent="0.25">
      <c r="D20"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JURÍDICA</vt:lpstr>
      <vt:lpstr>EXPERIENCIA</vt:lpstr>
      <vt:lpstr>FINANCIERO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Sandra Milena Cubillos Gonzalez</cp:lastModifiedBy>
  <cp:lastPrinted>2012-11-01T15:31:07Z</cp:lastPrinted>
  <dcterms:created xsi:type="dcterms:W3CDTF">2011-08-03T13:20:25Z</dcterms:created>
  <dcterms:modified xsi:type="dcterms:W3CDTF">2019-08-23T14:05:41Z</dcterms:modified>
</cp:coreProperties>
</file>